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809"/>
  <workbookPr/>
  <mc:AlternateContent xmlns:mc="http://schemas.openxmlformats.org/markup-compatibility/2006">
    <mc:Choice Requires="x15">
      <x15ac:absPath xmlns:x15ac="http://schemas.microsoft.com/office/spreadsheetml/2010/11/ac" url="/Users/mlsilve1/Documents/KORUS-AQ/"/>
    </mc:Choice>
  </mc:AlternateContent>
  <bookViews>
    <workbookView xWindow="7080" yWindow="3920" windowWidth="37420" windowHeight="19940" tabRatio="500" activeTab="1"/>
  </bookViews>
  <sheets>
    <sheet name="Sheet1" sheetId="1" r:id="rId1"/>
    <sheet name="Site_List" sheetId="2"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14" i="1" l="1"/>
  <c r="L22" i="1"/>
  <c r="L9" i="1"/>
  <c r="L17" i="1"/>
  <c r="L25" i="1"/>
  <c r="L2" i="1"/>
  <c r="L3" i="1"/>
  <c r="L28" i="1"/>
  <c r="L8" i="1"/>
  <c r="L16" i="1"/>
  <c r="L24" i="1"/>
  <c r="L7" i="1"/>
  <c r="L15" i="1"/>
  <c r="L23" i="1"/>
  <c r="L5" i="1"/>
  <c r="L13" i="1"/>
  <c r="L21" i="1"/>
  <c r="L10" i="1"/>
  <c r="L18" i="1"/>
  <c r="L26" i="1"/>
  <c r="L4" i="1"/>
  <c r="L27" i="1"/>
  <c r="L11" i="1"/>
  <c r="L12" i="1"/>
  <c r="L19" i="1"/>
  <c r="L20" i="1"/>
  <c r="L34" i="1"/>
  <c r="L43" i="1"/>
  <c r="L53" i="1"/>
  <c r="L33" i="1"/>
  <c r="L37" i="1"/>
  <c r="L47" i="1"/>
  <c r="L48" i="1"/>
  <c r="L51" i="1"/>
  <c r="L56" i="1"/>
  <c r="L29" i="1"/>
  <c r="L30" i="1"/>
  <c r="L50" i="1"/>
  <c r="L59" i="1"/>
  <c r="L36" i="1"/>
  <c r="L46" i="1"/>
  <c r="L55" i="1"/>
  <c r="L35" i="1"/>
  <c r="L44" i="1"/>
  <c r="L54" i="1"/>
  <c r="L32" i="1"/>
  <c r="L42" i="1"/>
  <c r="L52" i="1"/>
  <c r="L38" i="1"/>
  <c r="L45" i="1"/>
  <c r="L57" i="1"/>
  <c r="L31" i="1"/>
  <c r="L58" i="1"/>
  <c r="L39" i="1"/>
  <c r="L40" i="1"/>
  <c r="L41" i="1"/>
  <c r="L49" i="1"/>
  <c r="L63" i="1"/>
  <c r="L73" i="1"/>
  <c r="L66" i="1"/>
  <c r="L72" i="1"/>
  <c r="L76" i="1"/>
  <c r="L60" i="1"/>
  <c r="L69" i="1"/>
  <c r="L79" i="1"/>
  <c r="L65" i="1"/>
  <c r="L75" i="1"/>
  <c r="L64" i="1"/>
  <c r="L74" i="1"/>
  <c r="L62" i="1"/>
  <c r="L71" i="1"/>
  <c r="L67" i="1"/>
  <c r="L77" i="1"/>
  <c r="L61" i="1"/>
  <c r="L78" i="1"/>
  <c r="L68" i="1"/>
  <c r="L70" i="1"/>
  <c r="L85" i="1"/>
  <c r="L95" i="1"/>
  <c r="L101" i="1"/>
  <c r="L84" i="1"/>
  <c r="L88" i="1"/>
  <c r="L93" i="1"/>
  <c r="L100" i="1"/>
  <c r="L104" i="1"/>
  <c r="L80" i="1"/>
  <c r="L81" i="1"/>
  <c r="L107" i="1"/>
  <c r="L87" i="1"/>
  <c r="L103" i="1"/>
  <c r="L86" i="1"/>
  <c r="L96" i="1"/>
  <c r="L102" i="1"/>
  <c r="L83" i="1"/>
  <c r="L94" i="1"/>
  <c r="L99" i="1"/>
  <c r="L89" i="1"/>
  <c r="L90" i="1"/>
  <c r="L91" i="1"/>
  <c r="L105" i="1"/>
  <c r="L82" i="1"/>
  <c r="L106" i="1"/>
  <c r="L98" i="1"/>
  <c r="L112" i="1"/>
  <c r="L121" i="1"/>
  <c r="L115" i="1"/>
  <c r="L124" i="1"/>
  <c r="L108" i="1"/>
  <c r="L109" i="1"/>
  <c r="L127" i="1"/>
  <c r="L114" i="1"/>
  <c r="L123" i="1"/>
  <c r="L113" i="1"/>
  <c r="L122" i="1"/>
  <c r="L111" i="1"/>
  <c r="L120" i="1"/>
  <c r="L116" i="1"/>
  <c r="L125" i="1"/>
  <c r="L110" i="1"/>
  <c r="L126" i="1"/>
  <c r="L117" i="1"/>
  <c r="L118" i="1"/>
  <c r="L119" i="1"/>
  <c r="L132" i="1"/>
  <c r="L140" i="1"/>
  <c r="L148" i="1"/>
  <c r="L135" i="1"/>
  <c r="L143" i="1"/>
  <c r="L150" i="1"/>
  <c r="L128" i="1"/>
  <c r="L129" i="1"/>
  <c r="L153" i="1"/>
  <c r="L134" i="1"/>
  <c r="L142" i="1"/>
  <c r="L149" i="1"/>
  <c r="L133" i="1"/>
  <c r="L141" i="1"/>
  <c r="L131" i="1"/>
  <c r="L139" i="1"/>
  <c r="L147" i="1"/>
  <c r="L136" i="1"/>
  <c r="L144" i="1"/>
  <c r="L151" i="1"/>
  <c r="L130" i="1"/>
  <c r="L152" i="1"/>
  <c r="L137" i="1"/>
  <c r="L138" i="1"/>
  <c r="L145" i="1"/>
  <c r="L146" i="1"/>
  <c r="L158" i="1"/>
  <c r="L154" i="1"/>
  <c r="L155" i="1"/>
  <c r="L167" i="1"/>
  <c r="L156" i="1"/>
  <c r="L166" i="1"/>
  <c r="L157" i="1"/>
  <c r="L159" i="1"/>
  <c r="L160" i="1"/>
  <c r="L161" i="1"/>
  <c r="L162" i="1"/>
  <c r="L163" i="1"/>
  <c r="L164" i="1"/>
  <c r="L165" i="1"/>
  <c r="L172" i="1"/>
  <c r="L181" i="1"/>
  <c r="L190" i="1"/>
  <c r="L175" i="1"/>
  <c r="L179" i="1"/>
  <c r="L184" i="1"/>
  <c r="L192" i="1"/>
  <c r="L168" i="1"/>
  <c r="L169" i="1"/>
  <c r="L178" i="1"/>
  <c r="L188" i="1"/>
  <c r="L195" i="1"/>
  <c r="L174" i="1"/>
  <c r="L183" i="1"/>
  <c r="L173" i="1"/>
  <c r="L182" i="1"/>
  <c r="L191" i="1"/>
  <c r="L171" i="1"/>
  <c r="L180" i="1"/>
  <c r="L189" i="1"/>
  <c r="L176" i="1"/>
  <c r="L185" i="1"/>
  <c r="L193" i="1"/>
  <c r="L170" i="1"/>
  <c r="L194" i="1"/>
  <c r="L177" i="1"/>
  <c r="L186" i="1"/>
  <c r="L200" i="1"/>
  <c r="L207" i="1"/>
  <c r="L215" i="1"/>
  <c r="L203" i="1"/>
  <c r="L210" i="1"/>
  <c r="L218" i="1"/>
  <c r="L196" i="1"/>
  <c r="L197" i="1"/>
  <c r="L213" i="1"/>
  <c r="L221" i="1"/>
  <c r="L202" i="1"/>
  <c r="L209" i="1"/>
  <c r="L217" i="1"/>
  <c r="L201" i="1"/>
  <c r="L208" i="1"/>
  <c r="L216" i="1"/>
  <c r="L199" i="1"/>
  <c r="L206" i="1"/>
  <c r="L214" i="1"/>
  <c r="L204" i="1"/>
  <c r="L211" i="1"/>
  <c r="L219" i="1"/>
  <c r="L198" i="1"/>
  <c r="L220" i="1"/>
  <c r="L205" i="1"/>
  <c r="L212" i="1"/>
  <c r="L227" i="1"/>
  <c r="L234" i="1"/>
  <c r="L244" i="1"/>
  <c r="L225" i="1"/>
  <c r="L230" i="1"/>
  <c r="L237" i="1"/>
  <c r="L242" i="1"/>
  <c r="L247" i="1"/>
  <c r="L222" i="1"/>
  <c r="L223" i="1"/>
  <c r="L250" i="1"/>
  <c r="L251" i="1"/>
  <c r="L229" i="1"/>
  <c r="L236" i="1"/>
  <c r="L246" i="1"/>
  <c r="L228" i="1"/>
  <c r="L235" i="1"/>
  <c r="L245" i="1"/>
  <c r="L226" i="1"/>
  <c r="L233" i="1"/>
  <c r="L243" i="1"/>
  <c r="L231" i="1"/>
  <c r="L238" i="1"/>
  <c r="L248" i="1"/>
  <c r="L224" i="1"/>
  <c r="L249" i="1"/>
  <c r="L232" i="1"/>
  <c r="L239" i="1"/>
  <c r="L240" i="1"/>
  <c r="L241" i="1"/>
  <c r="L256" i="1"/>
  <c r="L266" i="1"/>
  <c r="L277" i="1"/>
  <c r="L254" i="1"/>
  <c r="L259" i="1"/>
  <c r="L261" i="1"/>
  <c r="L265" i="1"/>
  <c r="L269" i="1"/>
  <c r="L271" i="1"/>
  <c r="L280" i="1"/>
  <c r="L252" i="1"/>
  <c r="L274" i="1"/>
  <c r="L283" i="1"/>
  <c r="L258" i="1"/>
  <c r="L268" i="1"/>
  <c r="L279" i="1"/>
  <c r="L257" i="1"/>
  <c r="L267" i="1"/>
  <c r="L278" i="1"/>
  <c r="L255" i="1"/>
  <c r="L264" i="1"/>
  <c r="L276" i="1"/>
  <c r="L260" i="1"/>
  <c r="L270" i="1"/>
  <c r="L281" i="1"/>
  <c r="L253" i="1"/>
  <c r="L282" i="1"/>
  <c r="L262" i="1"/>
  <c r="L263" i="1"/>
  <c r="L272" i="1"/>
  <c r="L275" i="1"/>
  <c r="L289" i="1"/>
  <c r="L287" i="1"/>
  <c r="L291" i="1"/>
  <c r="L293" i="1"/>
  <c r="L284" i="1"/>
  <c r="L285" i="1"/>
  <c r="L299" i="1"/>
  <c r="L290" i="1"/>
  <c r="L288" i="1"/>
  <c r="L292" i="1"/>
  <c r="L286" i="1"/>
  <c r="L298" i="1"/>
  <c r="L294" i="1"/>
  <c r="L295" i="1"/>
  <c r="L296" i="1"/>
  <c r="L297" i="1"/>
  <c r="L305" i="1"/>
  <c r="L314" i="1"/>
  <c r="L303" i="1"/>
  <c r="L307" i="1"/>
  <c r="L309" i="1"/>
  <c r="L318" i="1"/>
  <c r="L320" i="1"/>
  <c r="L300" i="1"/>
  <c r="L301" i="1"/>
  <c r="L321" i="1"/>
  <c r="L317" i="1"/>
  <c r="L306" i="1"/>
  <c r="L315" i="1"/>
  <c r="L304" i="1"/>
  <c r="L313" i="1"/>
  <c r="L308" i="1"/>
  <c r="L316" i="1"/>
  <c r="L302" i="1"/>
  <c r="L319" i="1"/>
  <c r="L310" i="1"/>
  <c r="L311" i="1"/>
  <c r="L312" i="1"/>
  <c r="L327" i="1"/>
  <c r="L335" i="1"/>
  <c r="L341" i="1"/>
  <c r="L351" i="1"/>
  <c r="L325" i="1"/>
  <c r="L329" i="1"/>
  <c r="L330" i="1"/>
  <c r="L339" i="1"/>
  <c r="L344" i="1"/>
  <c r="L346" i="1"/>
  <c r="L349" i="1"/>
  <c r="L354" i="1"/>
  <c r="L356" i="1"/>
  <c r="L322" i="1"/>
  <c r="L323" i="1"/>
  <c r="L348" i="1"/>
  <c r="L358" i="1"/>
  <c r="L343" i="1"/>
  <c r="L353" i="1"/>
  <c r="L328" i="1"/>
  <c r="L336" i="1"/>
  <c r="L342" i="1"/>
  <c r="L352" i="1"/>
  <c r="L326" i="1"/>
  <c r="L334" i="1"/>
  <c r="L340" i="1"/>
  <c r="L350" i="1"/>
  <c r="L337" i="1"/>
  <c r="L345" i="1"/>
  <c r="L355" i="1"/>
  <c r="L324" i="1"/>
  <c r="L357" i="1"/>
  <c r="L338" i="1"/>
  <c r="L347" i="1"/>
  <c r="L363" i="1"/>
  <c r="L373" i="1"/>
  <c r="L389" i="1"/>
  <c r="L366" i="1"/>
  <c r="L368" i="1"/>
  <c r="L376" i="1"/>
  <c r="L378" i="1"/>
  <c r="L387" i="1"/>
  <c r="L392" i="1"/>
  <c r="L394" i="1"/>
  <c r="L359" i="1"/>
  <c r="L360" i="1"/>
  <c r="L386" i="1"/>
  <c r="L396" i="1"/>
  <c r="L365" i="1"/>
  <c r="L375" i="1"/>
  <c r="L391" i="1"/>
  <c r="L364" i="1"/>
  <c r="L374" i="1"/>
  <c r="L390" i="1"/>
  <c r="L362" i="1"/>
  <c r="L372" i="1"/>
  <c r="L388" i="1"/>
  <c r="L367" i="1"/>
  <c r="L377" i="1"/>
  <c r="L393" i="1"/>
  <c r="L361" i="1"/>
  <c r="L395" i="1"/>
  <c r="L369" i="1"/>
  <c r="L370" i="1"/>
  <c r="L371" i="1"/>
  <c r="L379" i="1"/>
  <c r="L380" i="1"/>
  <c r="L381" i="1"/>
  <c r="L382" i="1"/>
  <c r="L383" i="1"/>
  <c r="L384" i="1"/>
  <c r="L385" i="1"/>
  <c r="L401" i="1"/>
  <c r="L413" i="1"/>
  <c r="L422" i="1"/>
  <c r="L399" i="1"/>
  <c r="L404" i="1"/>
  <c r="L406" i="1"/>
  <c r="L412" i="1"/>
  <c r="L415" i="1"/>
  <c r="L417" i="1"/>
  <c r="L424" i="1"/>
  <c r="L426" i="1"/>
  <c r="L397" i="1"/>
  <c r="L408" i="1"/>
  <c r="L420" i="1"/>
  <c r="L428" i="1"/>
  <c r="L403" i="1"/>
  <c r="L402" i="1"/>
  <c r="L414" i="1"/>
  <c r="L423" i="1"/>
  <c r="L400" i="1"/>
  <c r="L411" i="1"/>
  <c r="L421" i="1"/>
  <c r="L405" i="1"/>
  <c r="L416" i="1"/>
  <c r="L425" i="1"/>
  <c r="L398" i="1"/>
  <c r="L427" i="1"/>
  <c r="L407" i="1"/>
  <c r="L410" i="1"/>
  <c r="L418" i="1"/>
  <c r="L419" i="1"/>
  <c r="L433" i="1"/>
  <c r="L444" i="1"/>
  <c r="L453" i="1"/>
  <c r="L435" i="1"/>
  <c r="L437" i="1"/>
  <c r="L446" i="1"/>
  <c r="L448" i="1"/>
  <c r="L456" i="1"/>
  <c r="L429" i="1"/>
  <c r="L430" i="1"/>
  <c r="L439" i="1"/>
  <c r="L440" i="1"/>
  <c r="L442" i="1"/>
  <c r="L450" i="1"/>
  <c r="L451" i="1"/>
  <c r="L458" i="1"/>
  <c r="L434" i="1"/>
  <c r="L445" i="1"/>
  <c r="L454" i="1"/>
  <c r="L432" i="1"/>
  <c r="L443" i="1"/>
  <c r="L452" i="1"/>
  <c r="L436" i="1"/>
  <c r="L447" i="1"/>
  <c r="L455" i="1"/>
  <c r="L431" i="1"/>
  <c r="L457" i="1"/>
  <c r="L438" i="1"/>
  <c r="L449" i="1"/>
  <c r="L462" i="1"/>
  <c r="L467" i="1"/>
  <c r="L472" i="1"/>
  <c r="L477" i="1"/>
  <c r="L493" i="1"/>
  <c r="L465" i="1"/>
  <c r="L470" i="1"/>
  <c r="L475" i="1"/>
  <c r="L479" i="1"/>
  <c r="L481" i="1"/>
  <c r="L491" i="1"/>
  <c r="L495" i="1"/>
  <c r="L497" i="1"/>
  <c r="L459" i="1"/>
  <c r="L490" i="1"/>
  <c r="L499" i="1"/>
  <c r="L463" i="1"/>
  <c r="L468" i="1"/>
  <c r="L473" i="1"/>
  <c r="L478" i="1"/>
  <c r="L494" i="1"/>
  <c r="L461" i="1"/>
  <c r="L466" i="1"/>
  <c r="L471" i="1"/>
  <c r="L476" i="1"/>
  <c r="L492" i="1"/>
  <c r="L480" i="1"/>
  <c r="L496" i="1"/>
  <c r="L460" i="1"/>
  <c r="L498" i="1"/>
  <c r="L464" i="1"/>
  <c r="L469" i="1"/>
  <c r="L474" i="1"/>
  <c r="L482" i="1"/>
  <c r="L504" i="1"/>
  <c r="L512" i="1"/>
  <c r="L524" i="1"/>
  <c r="L502" i="1"/>
  <c r="L506" i="1"/>
  <c r="L508" i="1"/>
  <c r="L510" i="1"/>
  <c r="L515" i="1"/>
  <c r="L517" i="1"/>
  <c r="L522" i="1"/>
  <c r="L528" i="1"/>
  <c r="L500" i="1"/>
  <c r="L519" i="1"/>
  <c r="L520" i="1"/>
  <c r="L530" i="1"/>
  <c r="L514" i="1"/>
  <c r="L526" i="1"/>
  <c r="L505" i="1"/>
  <c r="L513" i="1"/>
  <c r="L525" i="1"/>
  <c r="L503" i="1"/>
  <c r="L511" i="1"/>
  <c r="L523" i="1"/>
  <c r="L507" i="1"/>
  <c r="L516" i="1"/>
  <c r="L527" i="1"/>
  <c r="L501" i="1"/>
  <c r="L529" i="1"/>
  <c r="L509" i="1"/>
  <c r="L518" i="1"/>
  <c r="L521" i="1"/>
  <c r="L535" i="1"/>
  <c r="L551" i="1"/>
  <c r="L561" i="1"/>
  <c r="L533" i="1"/>
  <c r="L538" i="1"/>
  <c r="L540" i="1"/>
  <c r="L549" i="1"/>
  <c r="L553" i="1"/>
  <c r="L555" i="1"/>
  <c r="L559" i="1"/>
  <c r="L564" i="1"/>
  <c r="L566" i="1"/>
  <c r="L531" i="1"/>
  <c r="L547" i="1"/>
  <c r="L558" i="1"/>
  <c r="L568" i="1"/>
  <c r="L569" i="1"/>
  <c r="L537" i="1"/>
  <c r="L552" i="1"/>
  <c r="L563" i="1"/>
  <c r="L536" i="1"/>
  <c r="L562" i="1"/>
  <c r="L534" i="1"/>
  <c r="L550" i="1"/>
  <c r="L560" i="1"/>
  <c r="L539" i="1"/>
  <c r="L554" i="1"/>
  <c r="L565" i="1"/>
  <c r="L532" i="1"/>
  <c r="L567" i="1"/>
  <c r="L541" i="1"/>
  <c r="L542" i="1"/>
  <c r="L548" i="1"/>
  <c r="L556" i="1"/>
  <c r="L557" i="1"/>
  <c r="L6" i="1"/>
</calcChain>
</file>

<file path=xl/sharedStrings.xml><?xml version="1.0" encoding="utf-8"?>
<sst xmlns="http://schemas.openxmlformats.org/spreadsheetml/2006/main" count="1071" uniqueCount="46">
  <si>
    <t>profiletype</t>
  </si>
  <si>
    <t>ascent_descent</t>
  </si>
  <si>
    <t>DC-8</t>
  </si>
  <si>
    <t>Inline</t>
  </si>
  <si>
    <t>descent</t>
  </si>
  <si>
    <t>Spiral</t>
  </si>
  <si>
    <t>ascent</t>
  </si>
  <si>
    <t>dateymd</t>
  </si>
  <si>
    <t>flt</t>
  </si>
  <si>
    <t>jday</t>
  </si>
  <si>
    <t>siteid</t>
  </si>
  <si>
    <t>seqnum</t>
  </si>
  <si>
    <t>utcstart</t>
  </si>
  <si>
    <t>utcstop</t>
  </si>
  <si>
    <t>latavg</t>
  </si>
  <si>
    <t>altmin</t>
  </si>
  <si>
    <t>lonavg</t>
  </si>
  <si>
    <t>altmax</t>
  </si>
  <si>
    <t>aircraft</t>
  </si>
  <si>
    <t>location</t>
  </si>
  <si>
    <t>Chongju AB</t>
  </si>
  <si>
    <t>Daegu AB</t>
  </si>
  <si>
    <t>Anmyeon</t>
  </si>
  <si>
    <t>Daesan Chemical Facility</t>
  </si>
  <si>
    <t>Kunsan University</t>
  </si>
  <si>
    <t>Power Plant #2</t>
  </si>
  <si>
    <t>Power Plant #4</t>
  </si>
  <si>
    <t>Saga</t>
  </si>
  <si>
    <t>Fukue</t>
  </si>
  <si>
    <t xml:space="preserve"> Daesan Chemical Facility</t>
  </si>
  <si>
    <t>Name_Site</t>
  </si>
  <si>
    <t>LatSite</t>
  </si>
  <si>
    <t>LonSite</t>
  </si>
  <si>
    <t>Flag_Site</t>
  </si>
  <si>
    <t>Taehwa</t>
  </si>
  <si>
    <t>HUFS</t>
  </si>
  <si>
    <t>Olympic Park</t>
  </si>
  <si>
    <t>Osan Air Base</t>
  </si>
  <si>
    <t>Chongju AB (CJJ)</t>
  </si>
  <si>
    <t>Daegu AB (TAE)</t>
  </si>
  <si>
    <t>Seoul AB</t>
  </si>
  <si>
    <t>Flags for DC-8 ground site overpasses occur within 1.5 km and 3280 ft (1 km) radar altitude with the exception of Taehwa, which did not have an altitude limit to allow comparisons with O3 Lidar, and HUFS and Chongju AB, which had an altitude range of 4000 ft.</t>
  </si>
  <si>
    <r>
      <rPr>
        <b/>
        <sz val="14"/>
        <color theme="1"/>
        <rFont val="Calibri"/>
        <scheme val="minor"/>
      </rPr>
      <t>SiteNum</t>
    </r>
    <r>
      <rPr>
        <sz val="14"/>
        <color theme="1"/>
        <rFont val="Calibri"/>
        <scheme val="minor"/>
      </rPr>
      <t xml:space="preserve"> - This number starts with a 7, followed by the SiteID for the next two digits. SiteID is followed by a 0, and the last two digits give the sequential identifier from the start of the campaign. </t>
    </r>
  </si>
  <si>
    <r>
      <rPr>
        <b/>
        <sz val="14"/>
        <color theme="1"/>
        <rFont val="Calibri"/>
        <scheme val="minor"/>
      </rPr>
      <t>PrflNum</t>
    </r>
    <r>
      <rPr>
        <sz val="14"/>
        <color theme="1"/>
        <rFont val="Calibri"/>
        <scheme val="minor"/>
      </rPr>
      <t xml:space="preserve"> - This number starts with a 1, followed by the next two digits indicating SiteID (Olympic Park (01), Taehwa (02), Osan Air Base (03), or other (99)), followed by a 0, and the last two digits give the sequential profile number from the start of the campaign. The PrflNum is also an indicator of the start and end of the vertical profile. </t>
    </r>
  </si>
  <si>
    <r>
      <rPr>
        <b/>
        <sz val="14"/>
        <color theme="1"/>
        <rFont val="Calibri"/>
        <scheme val="minor"/>
      </rPr>
      <t>MANum</t>
    </r>
    <r>
      <rPr>
        <sz val="14"/>
        <color theme="1"/>
        <rFont val="Calibri"/>
        <scheme val="minor"/>
      </rPr>
      <t xml:space="preserve"> - This number starts with an 8, followed by the next two digits indicating the specific airport. The airport identifier is followed by a 0, and the last two digits give the sequential identifier from the start of the campaign. </t>
    </r>
  </si>
  <si>
    <r>
      <t xml:space="preserve">SeqNum: Six digit integer indicating a vertical profile </t>
    </r>
    <r>
      <rPr>
        <b/>
        <sz val="14"/>
        <color theme="1"/>
        <rFont val="Calibri"/>
        <scheme val="minor"/>
      </rPr>
      <t>(PrflNum),</t>
    </r>
    <r>
      <rPr>
        <sz val="14"/>
        <color theme="1"/>
        <rFont val="Calibri"/>
        <scheme val="minor"/>
      </rPr>
      <t xml:space="preserve"> ground site overpass </t>
    </r>
    <r>
      <rPr>
        <b/>
        <sz val="14"/>
        <color theme="1"/>
        <rFont val="Calibri"/>
        <scheme val="minor"/>
      </rPr>
      <t>(SiteNum),</t>
    </r>
    <r>
      <rPr>
        <sz val="14"/>
        <color theme="1"/>
        <rFont val="Calibri"/>
        <scheme val="minor"/>
      </rPr>
      <t xml:space="preserve"> or missed approach </t>
    </r>
    <r>
      <rPr>
        <b/>
        <sz val="14"/>
        <color theme="1"/>
        <rFont val="Calibri"/>
        <scheme val="minor"/>
      </rPr>
      <t xml:space="preserve">(MANum). </t>
    </r>
    <r>
      <rPr>
        <sz val="14"/>
        <color theme="1"/>
        <rFont val="Calibri"/>
        <scheme val="minor"/>
      </rPr>
      <t xml:space="preserve">PrflNum, SiteNum, and MANum can be found on the data archive in the DC-8 Hskping and DC-8 Merge data files. </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</si>
</sst>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sz val="14"/>
      <color theme="1"/>
      <name val="Calibri"/>
      <scheme val="minor"/>
    </font>
    <font>
      <b/>
      <sz val="14"/>
      <color theme="1"/>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applyAlignment="1">
      <alignment vertical="center"/>
    </xf>
    <xf numFmtId="0" fontId="1" fillId="0" borderId="0" xfId="0" applyFon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9"/>
  <sheetViews>
    <sheetView workbookViewId="0">
      <selection activeCell="E1" sqref="E1"/>
    </sheetView>
  </sheetViews>
  <sheetFormatPr baseColWidth="10" defaultRowHeight="16" x14ac:dyDescent="0.2"/>
  <cols>
    <col min="12" max="12" width="21.5" bestFit="1" customWidth="1"/>
    <col min="13" max="13" width="11.83203125" bestFit="1" customWidth="1"/>
    <col min="15" max="16" width="13.83203125" bestFit="1" customWidth="1"/>
  </cols>
  <sheetData>
    <row r="1" spans="1:15" x14ac:dyDescent="0.2">
      <c r="A1" t="s">
        <v>7</v>
      </c>
      <c r="B1" t="s">
        <v>9</v>
      </c>
      <c r="C1" t="s">
        <v>8</v>
      </c>
      <c r="D1" t="s">
        <v>10</v>
      </c>
      <c r="E1" t="s">
        <v>11</v>
      </c>
      <c r="F1" t="s">
        <v>12</v>
      </c>
      <c r="G1" t="s">
        <v>13</v>
      </c>
      <c r="H1" t="s">
        <v>14</v>
      </c>
      <c r="I1" t="s">
        <v>16</v>
      </c>
      <c r="J1" t="s">
        <v>15</v>
      </c>
      <c r="K1" t="s">
        <v>17</v>
      </c>
      <c r="L1" t="s">
        <v>19</v>
      </c>
      <c r="M1" t="s">
        <v>18</v>
      </c>
      <c r="N1" t="s">
        <v>0</v>
      </c>
      <c r="O1" t="s">
        <v>1</v>
      </c>
    </row>
    <row r="2" spans="1:15" x14ac:dyDescent="0.2">
      <c r="A2">
        <v>20160501</v>
      </c>
      <c r="B2">
        <v>122</v>
      </c>
      <c r="C2">
        <v>1</v>
      </c>
      <c r="D2">
        <v>3</v>
      </c>
      <c r="E2">
        <v>703001</v>
      </c>
      <c r="F2">
        <v>82618</v>
      </c>
      <c r="G2">
        <v>83044</v>
      </c>
      <c r="H2">
        <v>37.089300000000001</v>
      </c>
      <c r="I2">
        <v>127.035</v>
      </c>
      <c r="J2">
        <v>-35</v>
      </c>
      <c r="K2">
        <v>-27</v>
      </c>
      <c r="L2" t="str">
        <f t="shared" ref="L2:L33" si="0">IF(D2=1, "Olympic Park", IF(D2=2, "Taehwa", IF(D2=3, "Osan AB", IF(D2=99, "Other", IF(D2=4, "HUFS", IF(D2=831, "Seaoul AB"))))))</f>
        <v>Osan AB</v>
      </c>
      <c r="M2" t="s">
        <v>2</v>
      </c>
    </row>
    <row r="3" spans="1:15" x14ac:dyDescent="0.2">
      <c r="A3">
        <v>20160501</v>
      </c>
      <c r="B3">
        <v>122</v>
      </c>
      <c r="C3">
        <v>1</v>
      </c>
      <c r="D3">
        <v>3</v>
      </c>
      <c r="E3">
        <v>703002</v>
      </c>
      <c r="F3">
        <v>83077</v>
      </c>
      <c r="G3">
        <v>83175</v>
      </c>
      <c r="H3">
        <v>37.093299999999999</v>
      </c>
      <c r="I3">
        <v>127.038</v>
      </c>
      <c r="J3">
        <v>-53</v>
      </c>
      <c r="K3">
        <v>86</v>
      </c>
      <c r="L3" t="str">
        <f t="shared" si="0"/>
        <v>Osan AB</v>
      </c>
      <c r="M3" t="s">
        <v>2</v>
      </c>
    </row>
    <row r="4" spans="1:15" x14ac:dyDescent="0.2">
      <c r="A4">
        <v>20160501</v>
      </c>
      <c r="B4">
        <v>122</v>
      </c>
      <c r="C4">
        <v>1</v>
      </c>
      <c r="D4">
        <v>3</v>
      </c>
      <c r="E4">
        <v>103001</v>
      </c>
      <c r="F4">
        <v>83171</v>
      </c>
      <c r="G4">
        <v>83600</v>
      </c>
      <c r="H4">
        <v>37.123899999999999</v>
      </c>
      <c r="I4">
        <v>127.021</v>
      </c>
      <c r="J4">
        <v>-53</v>
      </c>
      <c r="K4">
        <v>4939</v>
      </c>
      <c r="L4" t="str">
        <f t="shared" si="0"/>
        <v>Osan AB</v>
      </c>
      <c r="M4" t="s">
        <v>2</v>
      </c>
      <c r="N4" t="s">
        <v>3</v>
      </c>
      <c r="O4" t="s">
        <v>6</v>
      </c>
    </row>
    <row r="5" spans="1:15" x14ac:dyDescent="0.2">
      <c r="A5">
        <v>20160501</v>
      </c>
      <c r="B5">
        <v>122</v>
      </c>
      <c r="C5">
        <v>1</v>
      </c>
      <c r="D5">
        <v>1</v>
      </c>
      <c r="E5">
        <v>101001</v>
      </c>
      <c r="F5">
        <v>84211</v>
      </c>
      <c r="G5">
        <v>84509</v>
      </c>
      <c r="H5">
        <v>37.565899999999999</v>
      </c>
      <c r="I5">
        <v>127.14</v>
      </c>
      <c r="J5">
        <v>173</v>
      </c>
      <c r="K5">
        <v>3933</v>
      </c>
      <c r="L5" t="str">
        <f t="shared" si="0"/>
        <v>Olympic Park</v>
      </c>
      <c r="M5" t="s">
        <v>2</v>
      </c>
      <c r="N5" t="s">
        <v>3</v>
      </c>
      <c r="O5" t="s">
        <v>4</v>
      </c>
    </row>
    <row r="6" spans="1:15" x14ac:dyDescent="0.2">
      <c r="A6">
        <v>20160501</v>
      </c>
      <c r="B6">
        <v>122</v>
      </c>
      <c r="C6">
        <v>1</v>
      </c>
      <c r="D6">
        <v>1</v>
      </c>
      <c r="E6">
        <v>701001</v>
      </c>
      <c r="F6">
        <v>84407</v>
      </c>
      <c r="G6">
        <v>84441</v>
      </c>
      <c r="H6">
        <v>37.521599999999999</v>
      </c>
      <c r="I6">
        <v>127.127</v>
      </c>
      <c r="J6">
        <v>1038</v>
      </c>
      <c r="K6">
        <v>1535</v>
      </c>
      <c r="L6" t="str">
        <f t="shared" si="0"/>
        <v>Olympic Park</v>
      </c>
      <c r="M6" t="s">
        <v>2</v>
      </c>
    </row>
    <row r="7" spans="1:15" x14ac:dyDescent="0.2">
      <c r="A7">
        <v>20160501</v>
      </c>
      <c r="B7">
        <v>122</v>
      </c>
      <c r="C7">
        <v>1</v>
      </c>
      <c r="D7">
        <v>831</v>
      </c>
      <c r="E7">
        <v>831001</v>
      </c>
      <c r="F7">
        <v>84489</v>
      </c>
      <c r="G7">
        <v>84555</v>
      </c>
      <c r="H7">
        <v>37.446199999999997</v>
      </c>
      <c r="I7">
        <v>127.113</v>
      </c>
      <c r="J7">
        <v>173</v>
      </c>
      <c r="K7">
        <v>864</v>
      </c>
      <c r="L7" t="str">
        <f t="shared" si="0"/>
        <v>Seaoul AB</v>
      </c>
      <c r="M7" t="s">
        <v>2</v>
      </c>
    </row>
    <row r="8" spans="1:15" x14ac:dyDescent="0.2">
      <c r="A8">
        <v>20160501</v>
      </c>
      <c r="B8">
        <v>122</v>
      </c>
      <c r="C8">
        <v>1</v>
      </c>
      <c r="D8">
        <v>4</v>
      </c>
      <c r="E8">
        <v>704001</v>
      </c>
      <c r="F8">
        <v>84694</v>
      </c>
      <c r="G8">
        <v>84717</v>
      </c>
      <c r="H8">
        <v>37.340400000000002</v>
      </c>
      <c r="I8">
        <v>127.268</v>
      </c>
      <c r="J8">
        <v>2864</v>
      </c>
      <c r="K8">
        <v>2883</v>
      </c>
      <c r="L8" t="str">
        <f t="shared" si="0"/>
        <v>HUFS</v>
      </c>
      <c r="M8" t="s">
        <v>2</v>
      </c>
    </row>
    <row r="9" spans="1:15" x14ac:dyDescent="0.2">
      <c r="A9">
        <v>20160501</v>
      </c>
      <c r="B9">
        <v>122</v>
      </c>
      <c r="C9">
        <v>1</v>
      </c>
      <c r="D9">
        <v>2</v>
      </c>
      <c r="E9">
        <v>702001</v>
      </c>
      <c r="F9">
        <v>84734</v>
      </c>
      <c r="G9">
        <v>84758</v>
      </c>
      <c r="H9">
        <v>37.3125</v>
      </c>
      <c r="I9">
        <v>127.312</v>
      </c>
      <c r="J9">
        <v>2846</v>
      </c>
      <c r="K9">
        <v>2871</v>
      </c>
      <c r="L9" t="str">
        <f t="shared" si="0"/>
        <v>Taehwa</v>
      </c>
      <c r="M9" t="s">
        <v>2</v>
      </c>
    </row>
    <row r="10" spans="1:15" x14ac:dyDescent="0.2">
      <c r="A10">
        <v>20160501</v>
      </c>
      <c r="B10">
        <v>122</v>
      </c>
      <c r="C10">
        <v>1</v>
      </c>
      <c r="D10">
        <v>2</v>
      </c>
      <c r="E10">
        <v>102001</v>
      </c>
      <c r="F10">
        <v>84913</v>
      </c>
      <c r="G10">
        <v>85664</v>
      </c>
      <c r="H10">
        <v>37.338099999999997</v>
      </c>
      <c r="I10">
        <v>127.526</v>
      </c>
      <c r="J10">
        <v>2513</v>
      </c>
      <c r="K10">
        <v>22001</v>
      </c>
      <c r="L10" t="str">
        <f t="shared" si="0"/>
        <v>Taehwa</v>
      </c>
      <c r="M10" t="s">
        <v>2</v>
      </c>
      <c r="N10" t="s">
        <v>5</v>
      </c>
      <c r="O10" t="s">
        <v>6</v>
      </c>
    </row>
    <row r="11" spans="1:15" x14ac:dyDescent="0.2">
      <c r="A11">
        <v>20160501</v>
      </c>
      <c r="B11">
        <v>122</v>
      </c>
      <c r="C11">
        <v>1</v>
      </c>
      <c r="D11">
        <v>99</v>
      </c>
      <c r="E11">
        <v>199001</v>
      </c>
      <c r="F11">
        <v>88689</v>
      </c>
      <c r="G11">
        <v>89212</v>
      </c>
      <c r="H11">
        <v>33.982300000000002</v>
      </c>
      <c r="I11">
        <v>125.098</v>
      </c>
      <c r="J11">
        <v>8893</v>
      </c>
      <c r="K11">
        <v>21990</v>
      </c>
      <c r="L11" t="str">
        <f t="shared" si="0"/>
        <v>Other</v>
      </c>
      <c r="M11" t="s">
        <v>2</v>
      </c>
      <c r="N11" t="s">
        <v>5</v>
      </c>
      <c r="O11" t="s">
        <v>4</v>
      </c>
    </row>
    <row r="12" spans="1:15" x14ac:dyDescent="0.2">
      <c r="A12">
        <v>20160501</v>
      </c>
      <c r="B12">
        <v>122</v>
      </c>
      <c r="C12">
        <v>1</v>
      </c>
      <c r="D12">
        <v>99</v>
      </c>
      <c r="E12">
        <v>199002</v>
      </c>
      <c r="F12">
        <v>90952</v>
      </c>
      <c r="G12">
        <v>91362</v>
      </c>
      <c r="H12">
        <v>35.5227</v>
      </c>
      <c r="I12">
        <v>126.82</v>
      </c>
      <c r="J12">
        <v>1069</v>
      </c>
      <c r="K12">
        <v>8944</v>
      </c>
      <c r="L12" t="str">
        <f t="shared" si="0"/>
        <v>Other</v>
      </c>
      <c r="M12" t="s">
        <v>2</v>
      </c>
      <c r="N12" t="s">
        <v>3</v>
      </c>
      <c r="O12" t="s">
        <v>4</v>
      </c>
    </row>
    <row r="13" spans="1:15" x14ac:dyDescent="0.2">
      <c r="A13">
        <v>20160501</v>
      </c>
      <c r="B13">
        <v>122</v>
      </c>
      <c r="C13">
        <v>1</v>
      </c>
      <c r="D13">
        <v>1</v>
      </c>
      <c r="E13">
        <v>101002</v>
      </c>
      <c r="F13">
        <v>97644</v>
      </c>
      <c r="G13">
        <v>98365</v>
      </c>
      <c r="H13">
        <v>37.588000000000001</v>
      </c>
      <c r="I13">
        <v>127.23399999999999</v>
      </c>
      <c r="J13">
        <v>256</v>
      </c>
      <c r="K13">
        <v>6992</v>
      </c>
      <c r="L13" t="str">
        <f t="shared" si="0"/>
        <v>Olympic Park</v>
      </c>
      <c r="M13" t="s">
        <v>2</v>
      </c>
      <c r="N13" t="s">
        <v>3</v>
      </c>
      <c r="O13" t="s">
        <v>4</v>
      </c>
    </row>
    <row r="14" spans="1:15" x14ac:dyDescent="0.2">
      <c r="A14">
        <v>20160501</v>
      </c>
      <c r="B14">
        <v>122</v>
      </c>
      <c r="C14">
        <v>1</v>
      </c>
      <c r="D14">
        <v>1</v>
      </c>
      <c r="E14">
        <v>701002</v>
      </c>
      <c r="F14">
        <v>98263</v>
      </c>
      <c r="G14">
        <v>98298</v>
      </c>
      <c r="H14">
        <v>37.521299999999997</v>
      </c>
      <c r="I14">
        <v>127.126</v>
      </c>
      <c r="J14">
        <v>1204</v>
      </c>
      <c r="K14">
        <v>1573</v>
      </c>
      <c r="L14" t="str">
        <f t="shared" si="0"/>
        <v>Olympic Park</v>
      </c>
      <c r="M14" t="s">
        <v>2</v>
      </c>
    </row>
    <row r="15" spans="1:15" x14ac:dyDescent="0.2">
      <c r="A15">
        <v>20160501</v>
      </c>
      <c r="B15">
        <v>122</v>
      </c>
      <c r="C15">
        <v>1</v>
      </c>
      <c r="D15">
        <v>831</v>
      </c>
      <c r="E15">
        <v>831002</v>
      </c>
      <c r="F15">
        <v>98349</v>
      </c>
      <c r="G15">
        <v>98411</v>
      </c>
      <c r="H15">
        <v>37.447200000000002</v>
      </c>
      <c r="I15">
        <v>127.113</v>
      </c>
      <c r="J15">
        <v>256</v>
      </c>
      <c r="K15">
        <v>901</v>
      </c>
      <c r="L15" t="str">
        <f t="shared" si="0"/>
        <v>Seaoul AB</v>
      </c>
      <c r="M15" t="s">
        <v>2</v>
      </c>
    </row>
    <row r="16" spans="1:15" x14ac:dyDescent="0.2">
      <c r="A16">
        <v>20160501</v>
      </c>
      <c r="B16">
        <v>122</v>
      </c>
      <c r="C16">
        <v>1</v>
      </c>
      <c r="D16">
        <v>4</v>
      </c>
      <c r="E16">
        <v>704002</v>
      </c>
      <c r="F16">
        <v>98544</v>
      </c>
      <c r="G16">
        <v>98569</v>
      </c>
      <c r="H16">
        <v>37.338099999999997</v>
      </c>
      <c r="I16">
        <v>127.26600000000001</v>
      </c>
      <c r="J16">
        <v>2818</v>
      </c>
      <c r="K16">
        <v>2884</v>
      </c>
      <c r="L16" t="str">
        <f t="shared" si="0"/>
        <v>HUFS</v>
      </c>
      <c r="M16" t="s">
        <v>2</v>
      </c>
    </row>
    <row r="17" spans="1:15" x14ac:dyDescent="0.2">
      <c r="A17">
        <v>20160501</v>
      </c>
      <c r="B17">
        <v>122</v>
      </c>
      <c r="C17">
        <v>1</v>
      </c>
      <c r="D17">
        <v>2</v>
      </c>
      <c r="E17">
        <v>702002</v>
      </c>
      <c r="F17">
        <v>98586</v>
      </c>
      <c r="G17">
        <v>98608</v>
      </c>
      <c r="H17">
        <v>37.316000000000003</v>
      </c>
      <c r="I17">
        <v>127.313</v>
      </c>
      <c r="J17">
        <v>2847</v>
      </c>
      <c r="K17">
        <v>2921</v>
      </c>
      <c r="L17" t="str">
        <f t="shared" si="0"/>
        <v>Taehwa</v>
      </c>
      <c r="M17" t="s">
        <v>2</v>
      </c>
    </row>
    <row r="18" spans="1:15" x14ac:dyDescent="0.2">
      <c r="A18">
        <v>20160501</v>
      </c>
      <c r="B18">
        <v>122</v>
      </c>
      <c r="C18">
        <v>1</v>
      </c>
      <c r="D18">
        <v>2</v>
      </c>
      <c r="E18">
        <v>102002</v>
      </c>
      <c r="F18">
        <v>98678</v>
      </c>
      <c r="G18">
        <v>99551</v>
      </c>
      <c r="H18">
        <v>37.3369</v>
      </c>
      <c r="I18">
        <v>127.489</v>
      </c>
      <c r="J18">
        <v>2955</v>
      </c>
      <c r="K18">
        <v>23864</v>
      </c>
      <c r="L18" t="str">
        <f t="shared" si="0"/>
        <v>Taehwa</v>
      </c>
      <c r="M18" t="s">
        <v>2</v>
      </c>
      <c r="N18" t="s">
        <v>5</v>
      </c>
      <c r="O18" t="s">
        <v>6</v>
      </c>
    </row>
    <row r="19" spans="1:15" x14ac:dyDescent="0.2">
      <c r="A19">
        <v>20160501</v>
      </c>
      <c r="B19">
        <v>122</v>
      </c>
      <c r="C19">
        <v>1</v>
      </c>
      <c r="D19">
        <v>99</v>
      </c>
      <c r="E19">
        <v>199003</v>
      </c>
      <c r="F19">
        <v>101962</v>
      </c>
      <c r="G19">
        <v>102520</v>
      </c>
      <c r="H19">
        <v>33.852600000000002</v>
      </c>
      <c r="I19">
        <v>125.931</v>
      </c>
      <c r="J19">
        <v>8919</v>
      </c>
      <c r="K19">
        <v>23917</v>
      </c>
      <c r="L19" t="str">
        <f t="shared" si="0"/>
        <v>Other</v>
      </c>
      <c r="M19" t="s">
        <v>2</v>
      </c>
      <c r="N19" t="s">
        <v>3</v>
      </c>
      <c r="O19" t="s">
        <v>4</v>
      </c>
    </row>
    <row r="20" spans="1:15" x14ac:dyDescent="0.2">
      <c r="A20">
        <v>20160501</v>
      </c>
      <c r="B20">
        <v>122</v>
      </c>
      <c r="C20">
        <v>1</v>
      </c>
      <c r="D20">
        <v>99</v>
      </c>
      <c r="E20">
        <v>199004</v>
      </c>
      <c r="F20">
        <v>104296</v>
      </c>
      <c r="G20">
        <v>104681</v>
      </c>
      <c r="H20">
        <v>36.290300000000002</v>
      </c>
      <c r="I20">
        <v>126.941</v>
      </c>
      <c r="J20">
        <v>1662</v>
      </c>
      <c r="K20">
        <v>8979</v>
      </c>
      <c r="L20" t="str">
        <f t="shared" si="0"/>
        <v>Other</v>
      </c>
      <c r="M20" t="s">
        <v>2</v>
      </c>
      <c r="N20" t="s">
        <v>3</v>
      </c>
      <c r="O20" t="s">
        <v>4</v>
      </c>
    </row>
    <row r="21" spans="1:15" x14ac:dyDescent="0.2">
      <c r="A21">
        <v>20160501</v>
      </c>
      <c r="B21">
        <v>122</v>
      </c>
      <c r="C21">
        <v>1</v>
      </c>
      <c r="D21">
        <v>1</v>
      </c>
      <c r="E21">
        <v>101003</v>
      </c>
      <c r="F21">
        <v>108354</v>
      </c>
      <c r="G21">
        <v>109019</v>
      </c>
      <c r="H21">
        <v>37.560699999999997</v>
      </c>
      <c r="I21">
        <v>127.22799999999999</v>
      </c>
      <c r="J21">
        <v>241</v>
      </c>
      <c r="K21">
        <v>7119</v>
      </c>
      <c r="L21" t="str">
        <f t="shared" si="0"/>
        <v>Olympic Park</v>
      </c>
      <c r="M21" t="s">
        <v>2</v>
      </c>
      <c r="N21" t="s">
        <v>3</v>
      </c>
      <c r="O21" t="s">
        <v>4</v>
      </c>
    </row>
    <row r="22" spans="1:15" x14ac:dyDescent="0.2">
      <c r="A22">
        <v>20160501</v>
      </c>
      <c r="B22">
        <v>122</v>
      </c>
      <c r="C22">
        <v>1</v>
      </c>
      <c r="D22">
        <v>1</v>
      </c>
      <c r="E22">
        <v>701003</v>
      </c>
      <c r="F22">
        <v>108901</v>
      </c>
      <c r="G22">
        <v>108939</v>
      </c>
      <c r="H22">
        <v>37.521700000000003</v>
      </c>
      <c r="I22">
        <v>127.127</v>
      </c>
      <c r="J22">
        <v>1284</v>
      </c>
      <c r="K22">
        <v>1684</v>
      </c>
      <c r="L22" t="str">
        <f t="shared" si="0"/>
        <v>Olympic Park</v>
      </c>
      <c r="M22" t="s">
        <v>2</v>
      </c>
    </row>
    <row r="23" spans="1:15" x14ac:dyDescent="0.2">
      <c r="A23">
        <v>20160501</v>
      </c>
      <c r="B23">
        <v>122</v>
      </c>
      <c r="C23">
        <v>1</v>
      </c>
      <c r="D23">
        <v>831</v>
      </c>
      <c r="E23">
        <v>831003</v>
      </c>
      <c r="F23">
        <v>108995</v>
      </c>
      <c r="G23">
        <v>109068</v>
      </c>
      <c r="H23">
        <v>37.447200000000002</v>
      </c>
      <c r="I23">
        <v>127.113</v>
      </c>
      <c r="J23">
        <v>241</v>
      </c>
      <c r="K23">
        <v>847</v>
      </c>
      <c r="L23" t="str">
        <f t="shared" si="0"/>
        <v>Seaoul AB</v>
      </c>
      <c r="M23" t="s">
        <v>2</v>
      </c>
    </row>
    <row r="24" spans="1:15" x14ac:dyDescent="0.2">
      <c r="A24">
        <v>20160501</v>
      </c>
      <c r="B24">
        <v>122</v>
      </c>
      <c r="C24">
        <v>1</v>
      </c>
      <c r="D24">
        <v>4</v>
      </c>
      <c r="E24">
        <v>704003</v>
      </c>
      <c r="F24">
        <v>109202</v>
      </c>
      <c r="G24">
        <v>109223</v>
      </c>
      <c r="H24">
        <v>37.334400000000002</v>
      </c>
      <c r="I24">
        <v>127.26300000000001</v>
      </c>
      <c r="J24">
        <v>2581</v>
      </c>
      <c r="K24">
        <v>2596</v>
      </c>
      <c r="L24" t="str">
        <f t="shared" si="0"/>
        <v>HUFS</v>
      </c>
      <c r="M24" t="s">
        <v>2</v>
      </c>
    </row>
    <row r="25" spans="1:15" x14ac:dyDescent="0.2">
      <c r="A25">
        <v>20160501</v>
      </c>
      <c r="B25">
        <v>122</v>
      </c>
      <c r="C25">
        <v>1</v>
      </c>
      <c r="D25">
        <v>2</v>
      </c>
      <c r="E25">
        <v>702003</v>
      </c>
      <c r="F25">
        <v>109241</v>
      </c>
      <c r="G25">
        <v>109267</v>
      </c>
      <c r="H25">
        <v>37.311999999999998</v>
      </c>
      <c r="I25">
        <v>127.31100000000001</v>
      </c>
      <c r="J25">
        <v>2568</v>
      </c>
      <c r="K25">
        <v>2583</v>
      </c>
      <c r="L25" t="str">
        <f t="shared" si="0"/>
        <v>Taehwa</v>
      </c>
      <c r="M25" t="s">
        <v>2</v>
      </c>
    </row>
    <row r="26" spans="1:15" x14ac:dyDescent="0.2">
      <c r="A26">
        <v>20160501</v>
      </c>
      <c r="B26">
        <v>122</v>
      </c>
      <c r="C26">
        <v>1</v>
      </c>
      <c r="D26">
        <v>2</v>
      </c>
      <c r="E26">
        <v>102003</v>
      </c>
      <c r="F26">
        <v>109291</v>
      </c>
      <c r="G26">
        <v>109918</v>
      </c>
      <c r="H26">
        <v>37.328899999999997</v>
      </c>
      <c r="I26">
        <v>127.46599999999999</v>
      </c>
      <c r="J26">
        <v>2570</v>
      </c>
      <c r="K26">
        <v>18042</v>
      </c>
      <c r="L26" t="str">
        <f t="shared" si="0"/>
        <v>Taehwa</v>
      </c>
      <c r="M26" t="s">
        <v>2</v>
      </c>
      <c r="N26" t="s">
        <v>3</v>
      </c>
      <c r="O26" t="s">
        <v>6</v>
      </c>
    </row>
    <row r="27" spans="1:15" x14ac:dyDescent="0.2">
      <c r="A27">
        <v>20160501</v>
      </c>
      <c r="B27">
        <v>122</v>
      </c>
      <c r="C27">
        <v>1</v>
      </c>
      <c r="D27">
        <v>3</v>
      </c>
      <c r="E27">
        <v>103002</v>
      </c>
      <c r="F27">
        <v>110083</v>
      </c>
      <c r="G27">
        <v>111320</v>
      </c>
      <c r="H27">
        <v>37.238599999999998</v>
      </c>
      <c r="I27">
        <v>127.411</v>
      </c>
      <c r="J27">
        <v>92</v>
      </c>
      <c r="K27">
        <v>17941</v>
      </c>
      <c r="L27" t="str">
        <f t="shared" si="0"/>
        <v>Osan AB</v>
      </c>
      <c r="M27" t="s">
        <v>2</v>
      </c>
      <c r="N27" t="s">
        <v>3</v>
      </c>
      <c r="O27" t="s">
        <v>4</v>
      </c>
    </row>
    <row r="28" spans="1:15" x14ac:dyDescent="0.2">
      <c r="A28">
        <v>20160501</v>
      </c>
      <c r="B28">
        <v>122</v>
      </c>
      <c r="C28">
        <v>1</v>
      </c>
      <c r="D28">
        <v>3</v>
      </c>
      <c r="E28">
        <v>703003</v>
      </c>
      <c r="F28">
        <v>111309</v>
      </c>
      <c r="G28">
        <v>111918</v>
      </c>
      <c r="H28">
        <v>37.088700000000003</v>
      </c>
      <c r="I28">
        <v>127.023</v>
      </c>
      <c r="J28">
        <v>92</v>
      </c>
      <c r="K28">
        <v>216</v>
      </c>
      <c r="L28" t="str">
        <f t="shared" si="0"/>
        <v>Osan AB</v>
      </c>
      <c r="M28" t="s">
        <v>2</v>
      </c>
    </row>
    <row r="29" spans="1:15" x14ac:dyDescent="0.2">
      <c r="A29">
        <v>20160503</v>
      </c>
      <c r="B29">
        <v>125</v>
      </c>
      <c r="C29">
        <v>2</v>
      </c>
      <c r="D29">
        <v>3</v>
      </c>
      <c r="E29">
        <v>703004</v>
      </c>
      <c r="F29">
        <v>82486</v>
      </c>
      <c r="G29">
        <v>82835</v>
      </c>
      <c r="H29">
        <v>37.089399999999998</v>
      </c>
      <c r="I29">
        <v>127.035</v>
      </c>
      <c r="J29">
        <v>344</v>
      </c>
      <c r="K29">
        <v>355</v>
      </c>
      <c r="L29" t="str">
        <f t="shared" si="0"/>
        <v>Osan AB</v>
      </c>
      <c r="M29" t="s">
        <v>2</v>
      </c>
    </row>
    <row r="30" spans="1:15" x14ac:dyDescent="0.2">
      <c r="A30">
        <v>20160503</v>
      </c>
      <c r="B30">
        <v>125</v>
      </c>
      <c r="C30">
        <v>2</v>
      </c>
      <c r="D30">
        <v>3</v>
      </c>
      <c r="E30">
        <v>703005</v>
      </c>
      <c r="F30">
        <v>82860</v>
      </c>
      <c r="G30">
        <v>83002</v>
      </c>
      <c r="H30">
        <v>37.093400000000003</v>
      </c>
      <c r="I30">
        <v>127.04</v>
      </c>
      <c r="J30">
        <v>325</v>
      </c>
      <c r="K30">
        <v>587</v>
      </c>
      <c r="L30" t="str">
        <f t="shared" si="0"/>
        <v>Osan AB</v>
      </c>
      <c r="M30" t="s">
        <v>2</v>
      </c>
    </row>
    <row r="31" spans="1:15" x14ac:dyDescent="0.2">
      <c r="A31">
        <v>20160503</v>
      </c>
      <c r="B31">
        <v>125</v>
      </c>
      <c r="C31">
        <v>2</v>
      </c>
      <c r="D31">
        <v>3</v>
      </c>
      <c r="E31">
        <v>103003</v>
      </c>
      <c r="F31">
        <v>82992</v>
      </c>
      <c r="G31">
        <v>83236</v>
      </c>
      <c r="H31">
        <v>37.064100000000003</v>
      </c>
      <c r="I31">
        <v>127.003</v>
      </c>
      <c r="J31">
        <v>325</v>
      </c>
      <c r="K31">
        <v>7183</v>
      </c>
      <c r="L31" t="str">
        <f t="shared" si="0"/>
        <v>Osan AB</v>
      </c>
      <c r="M31" t="s">
        <v>2</v>
      </c>
      <c r="N31" t="s">
        <v>3</v>
      </c>
      <c r="O31" t="s">
        <v>6</v>
      </c>
    </row>
    <row r="32" spans="1:15" x14ac:dyDescent="0.2">
      <c r="A32">
        <v>20160503</v>
      </c>
      <c r="B32">
        <v>125</v>
      </c>
      <c r="C32">
        <v>2</v>
      </c>
      <c r="D32">
        <v>1</v>
      </c>
      <c r="E32">
        <v>101004</v>
      </c>
      <c r="F32">
        <v>83496</v>
      </c>
      <c r="G32">
        <v>84360</v>
      </c>
      <c r="H32">
        <v>37.531100000000002</v>
      </c>
      <c r="I32">
        <v>127.268</v>
      </c>
      <c r="J32">
        <v>512</v>
      </c>
      <c r="K32">
        <v>7272</v>
      </c>
      <c r="L32" t="str">
        <f t="shared" si="0"/>
        <v>Olympic Park</v>
      </c>
      <c r="M32" t="s">
        <v>2</v>
      </c>
      <c r="N32" t="s">
        <v>3</v>
      </c>
      <c r="O32" t="s">
        <v>4</v>
      </c>
    </row>
    <row r="33" spans="1:15" x14ac:dyDescent="0.2">
      <c r="A33">
        <v>20160503</v>
      </c>
      <c r="B33">
        <v>125</v>
      </c>
      <c r="C33">
        <v>2</v>
      </c>
      <c r="D33">
        <v>2</v>
      </c>
      <c r="E33">
        <v>702004</v>
      </c>
      <c r="F33">
        <v>83506</v>
      </c>
      <c r="G33">
        <v>83524</v>
      </c>
      <c r="H33">
        <v>37.309100000000001</v>
      </c>
      <c r="I33">
        <v>127.322</v>
      </c>
      <c r="J33">
        <v>7061</v>
      </c>
      <c r="K33">
        <v>7217</v>
      </c>
      <c r="L33" t="str">
        <f t="shared" si="0"/>
        <v>Taehwa</v>
      </c>
      <c r="M33" t="s">
        <v>2</v>
      </c>
    </row>
    <row r="34" spans="1:15" x14ac:dyDescent="0.2">
      <c r="A34">
        <v>20160503</v>
      </c>
      <c r="B34">
        <v>125</v>
      </c>
      <c r="C34">
        <v>2</v>
      </c>
      <c r="D34">
        <v>1</v>
      </c>
      <c r="E34">
        <v>701004</v>
      </c>
      <c r="F34">
        <v>84255</v>
      </c>
      <c r="G34">
        <v>84288</v>
      </c>
      <c r="H34">
        <v>37.521000000000001</v>
      </c>
      <c r="I34">
        <v>127.127</v>
      </c>
      <c r="J34">
        <v>1440</v>
      </c>
      <c r="K34">
        <v>1895</v>
      </c>
      <c r="L34" t="str">
        <f t="shared" ref="L34:L65" si="1">IF(D34=1, "Olympic Park", IF(D34=2, "Taehwa", IF(D34=3, "Osan AB", IF(D34=99, "Other", IF(D34=4, "HUFS", IF(D34=831, "Seaoul AB"))))))</f>
        <v>Olympic Park</v>
      </c>
      <c r="M34" t="s">
        <v>2</v>
      </c>
    </row>
    <row r="35" spans="1:15" x14ac:dyDescent="0.2">
      <c r="A35">
        <v>20160503</v>
      </c>
      <c r="B35">
        <v>125</v>
      </c>
      <c r="C35">
        <v>2</v>
      </c>
      <c r="D35">
        <v>831</v>
      </c>
      <c r="E35">
        <v>831004</v>
      </c>
      <c r="F35">
        <v>84334</v>
      </c>
      <c r="G35">
        <v>84398</v>
      </c>
      <c r="H35">
        <v>37.446599999999997</v>
      </c>
      <c r="I35">
        <v>127.114</v>
      </c>
      <c r="J35">
        <v>512</v>
      </c>
      <c r="K35">
        <v>1544</v>
      </c>
      <c r="L35" t="str">
        <f t="shared" si="1"/>
        <v>Seaoul AB</v>
      </c>
      <c r="M35" t="s">
        <v>2</v>
      </c>
    </row>
    <row r="36" spans="1:15" x14ac:dyDescent="0.2">
      <c r="A36">
        <v>20160503</v>
      </c>
      <c r="B36">
        <v>125</v>
      </c>
      <c r="C36">
        <v>2</v>
      </c>
      <c r="D36">
        <v>4</v>
      </c>
      <c r="E36">
        <v>704004</v>
      </c>
      <c r="F36">
        <v>84510</v>
      </c>
      <c r="G36">
        <v>84529</v>
      </c>
      <c r="H36">
        <v>37.333799999999997</v>
      </c>
      <c r="I36">
        <v>127.261</v>
      </c>
      <c r="J36">
        <v>2654</v>
      </c>
      <c r="K36">
        <v>2808</v>
      </c>
      <c r="L36" t="str">
        <f t="shared" si="1"/>
        <v>HUFS</v>
      </c>
      <c r="M36" t="s">
        <v>2</v>
      </c>
    </row>
    <row r="37" spans="1:15" x14ac:dyDescent="0.2">
      <c r="A37">
        <v>20160503</v>
      </c>
      <c r="B37">
        <v>125</v>
      </c>
      <c r="C37">
        <v>2</v>
      </c>
      <c r="D37">
        <v>2</v>
      </c>
      <c r="E37">
        <v>702005</v>
      </c>
      <c r="F37">
        <v>84546</v>
      </c>
      <c r="G37">
        <v>84566</v>
      </c>
      <c r="H37">
        <v>37.311199999999999</v>
      </c>
      <c r="I37">
        <v>127.31</v>
      </c>
      <c r="J37">
        <v>2582</v>
      </c>
      <c r="K37">
        <v>3034</v>
      </c>
      <c r="L37" t="str">
        <f t="shared" si="1"/>
        <v>Taehwa</v>
      </c>
      <c r="M37" t="s">
        <v>2</v>
      </c>
    </row>
    <row r="38" spans="1:15" x14ac:dyDescent="0.2">
      <c r="A38">
        <v>20160503</v>
      </c>
      <c r="B38">
        <v>125</v>
      </c>
      <c r="C38">
        <v>2</v>
      </c>
      <c r="D38">
        <v>2</v>
      </c>
      <c r="E38">
        <v>102004</v>
      </c>
      <c r="F38">
        <v>84635</v>
      </c>
      <c r="G38">
        <v>85730</v>
      </c>
      <c r="H38">
        <v>37.337400000000002</v>
      </c>
      <c r="I38">
        <v>127.58199999999999</v>
      </c>
      <c r="J38">
        <v>1797</v>
      </c>
      <c r="K38">
        <v>24011</v>
      </c>
      <c r="L38" t="str">
        <f t="shared" si="1"/>
        <v>Taehwa</v>
      </c>
      <c r="M38" t="s">
        <v>2</v>
      </c>
      <c r="N38" t="s">
        <v>5</v>
      </c>
      <c r="O38" t="s">
        <v>6</v>
      </c>
    </row>
    <row r="39" spans="1:15" x14ac:dyDescent="0.2">
      <c r="A39">
        <v>20160503</v>
      </c>
      <c r="B39">
        <v>125</v>
      </c>
      <c r="C39">
        <v>2</v>
      </c>
      <c r="D39">
        <v>99</v>
      </c>
      <c r="E39">
        <v>199005</v>
      </c>
      <c r="F39">
        <v>88563</v>
      </c>
      <c r="G39">
        <v>89516</v>
      </c>
      <c r="H39">
        <v>34.396799999999999</v>
      </c>
      <c r="I39">
        <v>124.247</v>
      </c>
      <c r="J39">
        <v>713</v>
      </c>
      <c r="K39">
        <v>23938</v>
      </c>
      <c r="L39" t="str">
        <f t="shared" si="1"/>
        <v>Other</v>
      </c>
      <c r="M39" t="s">
        <v>2</v>
      </c>
      <c r="N39" t="s">
        <v>5</v>
      </c>
      <c r="O39" t="s">
        <v>4</v>
      </c>
    </row>
    <row r="40" spans="1:15" x14ac:dyDescent="0.2">
      <c r="A40">
        <v>20160503</v>
      </c>
      <c r="B40">
        <v>125</v>
      </c>
      <c r="C40">
        <v>2</v>
      </c>
      <c r="D40">
        <v>99</v>
      </c>
      <c r="E40">
        <v>199006</v>
      </c>
      <c r="F40">
        <v>93548</v>
      </c>
      <c r="G40">
        <v>93858</v>
      </c>
      <c r="H40">
        <v>35.015300000000003</v>
      </c>
      <c r="I40">
        <v>124.26300000000001</v>
      </c>
      <c r="J40">
        <v>3129</v>
      </c>
      <c r="K40">
        <v>10133</v>
      </c>
      <c r="L40" t="str">
        <f t="shared" si="1"/>
        <v>Other</v>
      </c>
      <c r="M40" t="s">
        <v>2</v>
      </c>
      <c r="N40" t="s">
        <v>3</v>
      </c>
      <c r="O40" t="s">
        <v>6</v>
      </c>
    </row>
    <row r="41" spans="1:15" x14ac:dyDescent="0.2">
      <c r="A41">
        <v>20160503</v>
      </c>
      <c r="B41">
        <v>125</v>
      </c>
      <c r="C41">
        <v>2</v>
      </c>
      <c r="D41">
        <v>99</v>
      </c>
      <c r="E41">
        <v>199007</v>
      </c>
      <c r="F41">
        <v>93871</v>
      </c>
      <c r="G41">
        <v>94081</v>
      </c>
      <c r="H41">
        <v>35.3645</v>
      </c>
      <c r="I41">
        <v>124.288</v>
      </c>
      <c r="J41">
        <v>5111</v>
      </c>
      <c r="K41">
        <v>10200</v>
      </c>
      <c r="L41" t="str">
        <f t="shared" si="1"/>
        <v>Other</v>
      </c>
      <c r="M41" t="s">
        <v>2</v>
      </c>
      <c r="N41" t="s">
        <v>3</v>
      </c>
      <c r="O41" t="s">
        <v>4</v>
      </c>
    </row>
    <row r="42" spans="1:15" x14ac:dyDescent="0.2">
      <c r="A42">
        <v>20160503</v>
      </c>
      <c r="B42">
        <v>125</v>
      </c>
      <c r="C42">
        <v>2</v>
      </c>
      <c r="D42">
        <v>1</v>
      </c>
      <c r="E42">
        <v>101005</v>
      </c>
      <c r="F42">
        <v>96668</v>
      </c>
      <c r="G42">
        <v>97443</v>
      </c>
      <c r="H42">
        <v>37.527999999999999</v>
      </c>
      <c r="I42">
        <v>127.18899999999999</v>
      </c>
      <c r="J42">
        <v>468</v>
      </c>
      <c r="K42">
        <v>10235</v>
      </c>
      <c r="L42" t="str">
        <f t="shared" si="1"/>
        <v>Olympic Park</v>
      </c>
      <c r="M42" t="s">
        <v>2</v>
      </c>
      <c r="N42" t="s">
        <v>3</v>
      </c>
      <c r="O42" t="s">
        <v>4</v>
      </c>
    </row>
    <row r="43" spans="1:15" x14ac:dyDescent="0.2">
      <c r="A43">
        <v>20160503</v>
      </c>
      <c r="B43">
        <v>125</v>
      </c>
      <c r="C43">
        <v>2</v>
      </c>
      <c r="D43">
        <v>1</v>
      </c>
      <c r="E43">
        <v>701005</v>
      </c>
      <c r="F43">
        <v>97345</v>
      </c>
      <c r="G43">
        <v>97379</v>
      </c>
      <c r="H43">
        <v>37.5214</v>
      </c>
      <c r="I43">
        <v>127.127</v>
      </c>
      <c r="J43">
        <v>1426</v>
      </c>
      <c r="K43">
        <v>1897</v>
      </c>
      <c r="L43" t="str">
        <f t="shared" si="1"/>
        <v>Olympic Park</v>
      </c>
      <c r="M43" t="s">
        <v>2</v>
      </c>
    </row>
    <row r="44" spans="1:15" x14ac:dyDescent="0.2">
      <c r="A44">
        <v>20160503</v>
      </c>
      <c r="B44">
        <v>125</v>
      </c>
      <c r="C44">
        <v>2</v>
      </c>
      <c r="D44">
        <v>831</v>
      </c>
      <c r="E44">
        <v>831005</v>
      </c>
      <c r="F44">
        <v>97424</v>
      </c>
      <c r="G44">
        <v>97484</v>
      </c>
      <c r="H44">
        <v>37.446100000000001</v>
      </c>
      <c r="I44">
        <v>127.114</v>
      </c>
      <c r="J44">
        <v>468</v>
      </c>
      <c r="K44">
        <v>1633</v>
      </c>
      <c r="L44" t="str">
        <f t="shared" si="1"/>
        <v>Seaoul AB</v>
      </c>
      <c r="M44" t="s">
        <v>2</v>
      </c>
    </row>
    <row r="45" spans="1:15" x14ac:dyDescent="0.2">
      <c r="A45">
        <v>20160503</v>
      </c>
      <c r="B45">
        <v>125</v>
      </c>
      <c r="C45">
        <v>2</v>
      </c>
      <c r="D45">
        <v>2</v>
      </c>
      <c r="E45">
        <v>102005</v>
      </c>
      <c r="F45">
        <v>97566</v>
      </c>
      <c r="G45">
        <v>98637</v>
      </c>
      <c r="H45">
        <v>37.4131</v>
      </c>
      <c r="I45">
        <v>127.491</v>
      </c>
      <c r="J45">
        <v>2567</v>
      </c>
      <c r="K45">
        <v>24010</v>
      </c>
      <c r="L45" t="str">
        <f t="shared" si="1"/>
        <v>Taehwa</v>
      </c>
      <c r="M45" t="s">
        <v>2</v>
      </c>
      <c r="N45" t="s">
        <v>3</v>
      </c>
      <c r="O45" t="s">
        <v>6</v>
      </c>
    </row>
    <row r="46" spans="1:15" x14ac:dyDescent="0.2">
      <c r="A46">
        <v>20160503</v>
      </c>
      <c r="B46">
        <v>125</v>
      </c>
      <c r="C46">
        <v>2</v>
      </c>
      <c r="D46">
        <v>4</v>
      </c>
      <c r="E46">
        <v>704005</v>
      </c>
      <c r="F46">
        <v>97589</v>
      </c>
      <c r="G46">
        <v>97607</v>
      </c>
      <c r="H46">
        <v>37.335000000000001</v>
      </c>
      <c r="I46">
        <v>127.26300000000001</v>
      </c>
      <c r="J46">
        <v>2835</v>
      </c>
      <c r="K46">
        <v>2967</v>
      </c>
      <c r="L46" t="str">
        <f t="shared" si="1"/>
        <v>HUFS</v>
      </c>
      <c r="M46" t="s">
        <v>2</v>
      </c>
    </row>
    <row r="47" spans="1:15" x14ac:dyDescent="0.2">
      <c r="A47">
        <v>20160503</v>
      </c>
      <c r="B47">
        <v>125</v>
      </c>
      <c r="C47">
        <v>2</v>
      </c>
      <c r="D47">
        <v>2</v>
      </c>
      <c r="E47">
        <v>702006</v>
      </c>
      <c r="F47">
        <v>97621</v>
      </c>
      <c r="G47">
        <v>97640</v>
      </c>
      <c r="H47">
        <v>37.314900000000002</v>
      </c>
      <c r="I47">
        <v>127.312</v>
      </c>
      <c r="J47">
        <v>2656</v>
      </c>
      <c r="K47">
        <v>2916</v>
      </c>
      <c r="L47" t="str">
        <f t="shared" si="1"/>
        <v>Taehwa</v>
      </c>
      <c r="M47" t="s">
        <v>2</v>
      </c>
    </row>
    <row r="48" spans="1:15" x14ac:dyDescent="0.2">
      <c r="A48">
        <v>20160503</v>
      </c>
      <c r="B48">
        <v>125</v>
      </c>
      <c r="C48">
        <v>2</v>
      </c>
      <c r="D48">
        <v>2</v>
      </c>
      <c r="E48">
        <v>702007</v>
      </c>
      <c r="F48">
        <v>98525</v>
      </c>
      <c r="G48">
        <v>98542</v>
      </c>
      <c r="H48">
        <v>37.313800000000001</v>
      </c>
      <c r="I48">
        <v>127.309</v>
      </c>
      <c r="J48">
        <v>21808</v>
      </c>
      <c r="K48">
        <v>22224</v>
      </c>
      <c r="L48" t="str">
        <f t="shared" si="1"/>
        <v>Taehwa</v>
      </c>
      <c r="M48" t="s">
        <v>2</v>
      </c>
    </row>
    <row r="49" spans="1:15" x14ac:dyDescent="0.2">
      <c r="A49">
        <v>20160503</v>
      </c>
      <c r="B49">
        <v>125</v>
      </c>
      <c r="C49">
        <v>2</v>
      </c>
      <c r="D49">
        <v>99</v>
      </c>
      <c r="E49">
        <v>199008</v>
      </c>
      <c r="F49">
        <v>100709</v>
      </c>
      <c r="G49">
        <v>101538</v>
      </c>
      <c r="H49">
        <v>34.055999999999997</v>
      </c>
      <c r="I49">
        <v>126.158</v>
      </c>
      <c r="J49">
        <v>1963</v>
      </c>
      <c r="K49">
        <v>23947</v>
      </c>
      <c r="L49" t="str">
        <f t="shared" si="1"/>
        <v>Other</v>
      </c>
      <c r="M49" t="s">
        <v>2</v>
      </c>
      <c r="N49" t="s">
        <v>3</v>
      </c>
      <c r="O49" t="s">
        <v>4</v>
      </c>
    </row>
    <row r="50" spans="1:15" x14ac:dyDescent="0.2">
      <c r="A50">
        <v>20160503</v>
      </c>
      <c r="B50">
        <v>125</v>
      </c>
      <c r="C50">
        <v>2</v>
      </c>
      <c r="D50">
        <v>3</v>
      </c>
      <c r="E50">
        <v>703006</v>
      </c>
      <c r="F50">
        <v>104079</v>
      </c>
      <c r="G50">
        <v>104106</v>
      </c>
      <c r="H50">
        <v>37.088200000000001</v>
      </c>
      <c r="I50">
        <v>127.023</v>
      </c>
      <c r="J50">
        <v>2353</v>
      </c>
      <c r="K50">
        <v>2580</v>
      </c>
      <c r="L50" t="str">
        <f t="shared" si="1"/>
        <v>Osan AB</v>
      </c>
      <c r="M50" t="s">
        <v>2</v>
      </c>
    </row>
    <row r="51" spans="1:15" x14ac:dyDescent="0.2">
      <c r="A51">
        <v>20160503</v>
      </c>
      <c r="B51">
        <v>125</v>
      </c>
      <c r="C51">
        <v>2</v>
      </c>
      <c r="D51">
        <v>2</v>
      </c>
      <c r="E51">
        <v>702008</v>
      </c>
      <c r="F51">
        <v>109336</v>
      </c>
      <c r="G51">
        <v>109359</v>
      </c>
      <c r="H51">
        <v>37.313099999999999</v>
      </c>
      <c r="I51">
        <v>127.307</v>
      </c>
      <c r="J51">
        <v>7140</v>
      </c>
      <c r="K51">
        <v>7160</v>
      </c>
      <c r="L51" t="str">
        <f t="shared" si="1"/>
        <v>Taehwa</v>
      </c>
      <c r="M51" t="s">
        <v>2</v>
      </c>
    </row>
    <row r="52" spans="1:15" x14ac:dyDescent="0.2">
      <c r="A52">
        <v>20160503</v>
      </c>
      <c r="B52">
        <v>125</v>
      </c>
      <c r="C52">
        <v>2</v>
      </c>
      <c r="D52">
        <v>1</v>
      </c>
      <c r="E52">
        <v>101006</v>
      </c>
      <c r="F52">
        <v>109467</v>
      </c>
      <c r="G52">
        <v>110162</v>
      </c>
      <c r="H52">
        <v>37.566099999999999</v>
      </c>
      <c r="I52">
        <v>127.226</v>
      </c>
      <c r="J52">
        <v>443</v>
      </c>
      <c r="K52">
        <v>7231</v>
      </c>
      <c r="L52" t="str">
        <f t="shared" si="1"/>
        <v>Olympic Park</v>
      </c>
      <c r="M52" t="s">
        <v>2</v>
      </c>
      <c r="N52" t="s">
        <v>3</v>
      </c>
      <c r="O52" t="s">
        <v>4</v>
      </c>
    </row>
    <row r="53" spans="1:15" x14ac:dyDescent="0.2">
      <c r="A53">
        <v>20160503</v>
      </c>
      <c r="B53">
        <v>125</v>
      </c>
      <c r="C53">
        <v>2</v>
      </c>
      <c r="D53">
        <v>1</v>
      </c>
      <c r="E53">
        <v>701006</v>
      </c>
      <c r="F53">
        <v>110050</v>
      </c>
      <c r="G53">
        <v>110088</v>
      </c>
      <c r="H53">
        <v>37.521000000000001</v>
      </c>
      <c r="I53">
        <v>127.127</v>
      </c>
      <c r="J53">
        <v>1442</v>
      </c>
      <c r="K53">
        <v>1953</v>
      </c>
      <c r="L53" t="str">
        <f t="shared" si="1"/>
        <v>Olympic Park</v>
      </c>
      <c r="M53" t="s">
        <v>2</v>
      </c>
    </row>
    <row r="54" spans="1:15" x14ac:dyDescent="0.2">
      <c r="A54">
        <v>20160503</v>
      </c>
      <c r="B54">
        <v>125</v>
      </c>
      <c r="C54">
        <v>2</v>
      </c>
      <c r="D54">
        <v>831</v>
      </c>
      <c r="E54">
        <v>831006</v>
      </c>
      <c r="F54">
        <v>110141</v>
      </c>
      <c r="G54">
        <v>110208</v>
      </c>
      <c r="H54">
        <v>37.446800000000003</v>
      </c>
      <c r="I54">
        <v>127.113</v>
      </c>
      <c r="J54">
        <v>443</v>
      </c>
      <c r="K54">
        <v>1776</v>
      </c>
      <c r="L54" t="str">
        <f t="shared" si="1"/>
        <v>Seaoul AB</v>
      </c>
      <c r="M54" t="s">
        <v>2</v>
      </c>
    </row>
    <row r="55" spans="1:15" x14ac:dyDescent="0.2">
      <c r="A55">
        <v>20160503</v>
      </c>
      <c r="B55">
        <v>125</v>
      </c>
      <c r="C55">
        <v>2</v>
      </c>
      <c r="D55">
        <v>4</v>
      </c>
      <c r="E55">
        <v>704006</v>
      </c>
      <c r="F55">
        <v>110330</v>
      </c>
      <c r="G55">
        <v>110354</v>
      </c>
      <c r="H55">
        <v>37.335000000000001</v>
      </c>
      <c r="I55">
        <v>127.26300000000001</v>
      </c>
      <c r="J55">
        <v>2601</v>
      </c>
      <c r="K55">
        <v>3098</v>
      </c>
      <c r="L55" t="str">
        <f t="shared" si="1"/>
        <v>HUFS</v>
      </c>
      <c r="M55" t="s">
        <v>2</v>
      </c>
    </row>
    <row r="56" spans="1:15" x14ac:dyDescent="0.2">
      <c r="A56">
        <v>20160503</v>
      </c>
      <c r="B56">
        <v>125</v>
      </c>
      <c r="C56">
        <v>2</v>
      </c>
      <c r="D56">
        <v>2</v>
      </c>
      <c r="E56">
        <v>702009</v>
      </c>
      <c r="F56">
        <v>110371</v>
      </c>
      <c r="G56">
        <v>110393</v>
      </c>
      <c r="H56">
        <v>37.312399999999997</v>
      </c>
      <c r="I56">
        <v>127.31100000000001</v>
      </c>
      <c r="J56">
        <v>2662</v>
      </c>
      <c r="K56">
        <v>2992</v>
      </c>
      <c r="L56" t="str">
        <f t="shared" si="1"/>
        <v>Taehwa</v>
      </c>
      <c r="M56" t="s">
        <v>2</v>
      </c>
    </row>
    <row r="57" spans="1:15" x14ac:dyDescent="0.2">
      <c r="A57">
        <v>20160503</v>
      </c>
      <c r="B57">
        <v>125</v>
      </c>
      <c r="C57">
        <v>2</v>
      </c>
      <c r="D57">
        <v>2</v>
      </c>
      <c r="E57">
        <v>102006</v>
      </c>
      <c r="F57">
        <v>110497</v>
      </c>
      <c r="G57">
        <v>111438</v>
      </c>
      <c r="H57">
        <v>37.343699999999998</v>
      </c>
      <c r="I57">
        <v>127.574</v>
      </c>
      <c r="J57">
        <v>1981</v>
      </c>
      <c r="K57">
        <v>23934</v>
      </c>
      <c r="L57" t="str">
        <f t="shared" si="1"/>
        <v>Taehwa</v>
      </c>
      <c r="M57" t="s">
        <v>2</v>
      </c>
      <c r="N57" t="s">
        <v>5</v>
      </c>
      <c r="O57" t="s">
        <v>6</v>
      </c>
    </row>
    <row r="58" spans="1:15" x14ac:dyDescent="0.2">
      <c r="A58">
        <v>20160503</v>
      </c>
      <c r="B58">
        <v>125</v>
      </c>
      <c r="C58">
        <v>2</v>
      </c>
      <c r="D58">
        <v>3</v>
      </c>
      <c r="E58">
        <v>103004</v>
      </c>
      <c r="F58">
        <v>111464</v>
      </c>
      <c r="G58">
        <v>112654</v>
      </c>
      <c r="H58">
        <v>37.2271</v>
      </c>
      <c r="I58">
        <v>127.435</v>
      </c>
      <c r="J58">
        <v>187</v>
      </c>
      <c r="K58">
        <v>23960</v>
      </c>
      <c r="L58" t="str">
        <f t="shared" si="1"/>
        <v>Osan AB</v>
      </c>
      <c r="M58" t="s">
        <v>2</v>
      </c>
      <c r="N58" t="s">
        <v>3</v>
      </c>
      <c r="O58" t="s">
        <v>4</v>
      </c>
    </row>
    <row r="59" spans="1:15" x14ac:dyDescent="0.2">
      <c r="A59">
        <v>20160503</v>
      </c>
      <c r="B59">
        <v>125</v>
      </c>
      <c r="C59">
        <v>2</v>
      </c>
      <c r="D59">
        <v>3</v>
      </c>
      <c r="E59">
        <v>703007</v>
      </c>
      <c r="F59">
        <v>112641</v>
      </c>
      <c r="G59">
        <v>112991</v>
      </c>
      <c r="H59">
        <v>37.089300000000001</v>
      </c>
      <c r="I59">
        <v>127.021</v>
      </c>
      <c r="J59">
        <v>187</v>
      </c>
      <c r="K59">
        <v>273</v>
      </c>
      <c r="L59" t="str">
        <f t="shared" si="1"/>
        <v>Osan AB</v>
      </c>
      <c r="M59" t="s">
        <v>2</v>
      </c>
    </row>
    <row r="60" spans="1:15" x14ac:dyDescent="0.2">
      <c r="A60">
        <v>20160504</v>
      </c>
      <c r="B60">
        <v>126</v>
      </c>
      <c r="C60">
        <v>3</v>
      </c>
      <c r="D60">
        <v>3</v>
      </c>
      <c r="E60">
        <v>703008</v>
      </c>
      <c r="F60">
        <v>82202</v>
      </c>
      <c r="G60">
        <v>82788</v>
      </c>
      <c r="H60">
        <v>37.0899</v>
      </c>
      <c r="I60">
        <v>127.038</v>
      </c>
      <c r="J60">
        <v>-98</v>
      </c>
      <c r="K60">
        <v>259</v>
      </c>
      <c r="L60" t="str">
        <f t="shared" si="1"/>
        <v>Osan AB</v>
      </c>
      <c r="M60" t="s">
        <v>2</v>
      </c>
    </row>
    <row r="61" spans="1:15" x14ac:dyDescent="0.2">
      <c r="A61">
        <v>20160504</v>
      </c>
      <c r="B61">
        <v>126</v>
      </c>
      <c r="C61">
        <v>3</v>
      </c>
      <c r="D61">
        <v>3</v>
      </c>
      <c r="E61">
        <v>103005</v>
      </c>
      <c r="F61">
        <v>82773</v>
      </c>
      <c r="G61">
        <v>82971</v>
      </c>
      <c r="H61">
        <v>37.0627</v>
      </c>
      <c r="I61">
        <v>127.03100000000001</v>
      </c>
      <c r="J61">
        <v>-98</v>
      </c>
      <c r="K61">
        <v>6892</v>
      </c>
      <c r="L61" t="str">
        <f t="shared" si="1"/>
        <v>Osan AB</v>
      </c>
      <c r="M61" t="s">
        <v>2</v>
      </c>
      <c r="N61" t="s">
        <v>3</v>
      </c>
      <c r="O61" t="s">
        <v>6</v>
      </c>
    </row>
    <row r="62" spans="1:15" x14ac:dyDescent="0.2">
      <c r="A62">
        <v>20160504</v>
      </c>
      <c r="B62">
        <v>126</v>
      </c>
      <c r="C62">
        <v>3</v>
      </c>
      <c r="D62">
        <v>1</v>
      </c>
      <c r="E62">
        <v>101007</v>
      </c>
      <c r="F62">
        <v>83243</v>
      </c>
      <c r="G62">
        <v>83931</v>
      </c>
      <c r="H62">
        <v>37.554099999999998</v>
      </c>
      <c r="I62">
        <v>127.229</v>
      </c>
      <c r="J62">
        <v>19</v>
      </c>
      <c r="K62">
        <v>6842</v>
      </c>
      <c r="L62" t="str">
        <f t="shared" si="1"/>
        <v>Olympic Park</v>
      </c>
      <c r="M62" t="s">
        <v>2</v>
      </c>
      <c r="N62" t="s">
        <v>3</v>
      </c>
      <c r="O62" t="s">
        <v>4</v>
      </c>
    </row>
    <row r="63" spans="1:15" x14ac:dyDescent="0.2">
      <c r="A63">
        <v>20160504</v>
      </c>
      <c r="B63">
        <v>126</v>
      </c>
      <c r="C63">
        <v>3</v>
      </c>
      <c r="D63">
        <v>1</v>
      </c>
      <c r="E63">
        <v>701007</v>
      </c>
      <c r="F63">
        <v>83822</v>
      </c>
      <c r="G63">
        <v>83857</v>
      </c>
      <c r="H63">
        <v>37.521000000000001</v>
      </c>
      <c r="I63">
        <v>127.127</v>
      </c>
      <c r="J63">
        <v>1007</v>
      </c>
      <c r="K63">
        <v>1526</v>
      </c>
      <c r="L63" t="str">
        <f t="shared" si="1"/>
        <v>Olympic Park</v>
      </c>
      <c r="M63" t="s">
        <v>2</v>
      </c>
    </row>
    <row r="64" spans="1:15" x14ac:dyDescent="0.2">
      <c r="A64">
        <v>20160504</v>
      </c>
      <c r="B64">
        <v>126</v>
      </c>
      <c r="C64">
        <v>3</v>
      </c>
      <c r="D64">
        <v>831</v>
      </c>
      <c r="E64">
        <v>831007</v>
      </c>
      <c r="F64">
        <v>83907</v>
      </c>
      <c r="G64">
        <v>83972</v>
      </c>
      <c r="H64">
        <v>37.447400000000002</v>
      </c>
      <c r="I64">
        <v>127.113</v>
      </c>
      <c r="J64">
        <v>19</v>
      </c>
      <c r="K64">
        <v>688</v>
      </c>
      <c r="L64" t="str">
        <f t="shared" si="1"/>
        <v>Seaoul AB</v>
      </c>
      <c r="M64" t="s">
        <v>2</v>
      </c>
    </row>
    <row r="65" spans="1:15" x14ac:dyDescent="0.2">
      <c r="A65">
        <v>20160504</v>
      </c>
      <c r="B65">
        <v>126</v>
      </c>
      <c r="C65">
        <v>3</v>
      </c>
      <c r="D65">
        <v>4</v>
      </c>
      <c r="E65">
        <v>704007</v>
      </c>
      <c r="F65">
        <v>84102</v>
      </c>
      <c r="G65">
        <v>84117</v>
      </c>
      <c r="H65">
        <v>37.3292</v>
      </c>
      <c r="I65">
        <v>127.261</v>
      </c>
      <c r="J65">
        <v>2211</v>
      </c>
      <c r="K65">
        <v>2218</v>
      </c>
      <c r="L65" t="str">
        <f t="shared" si="1"/>
        <v>HUFS</v>
      </c>
      <c r="M65" t="s">
        <v>2</v>
      </c>
    </row>
    <row r="66" spans="1:15" x14ac:dyDescent="0.2">
      <c r="A66">
        <v>20160504</v>
      </c>
      <c r="B66">
        <v>126</v>
      </c>
      <c r="C66">
        <v>3</v>
      </c>
      <c r="D66">
        <v>2</v>
      </c>
      <c r="E66">
        <v>702010</v>
      </c>
      <c r="F66">
        <v>84137</v>
      </c>
      <c r="G66">
        <v>84161</v>
      </c>
      <c r="H66">
        <v>37.312100000000001</v>
      </c>
      <c r="I66">
        <v>127.31</v>
      </c>
      <c r="J66">
        <v>2191</v>
      </c>
      <c r="K66">
        <v>2305</v>
      </c>
      <c r="L66" t="str">
        <f t="shared" ref="L66:L91" si="2">IF(D66=1, "Olympic Park", IF(D66=2, "Taehwa", IF(D66=3, "Osan AB", IF(D66=99, "Other", IF(D66=4, "HUFS", IF(D66=831, "Seaoul AB"))))))</f>
        <v>Taehwa</v>
      </c>
      <c r="M66" t="s">
        <v>2</v>
      </c>
    </row>
    <row r="67" spans="1:15" x14ac:dyDescent="0.2">
      <c r="A67">
        <v>20160504</v>
      </c>
      <c r="B67">
        <v>126</v>
      </c>
      <c r="C67">
        <v>3</v>
      </c>
      <c r="D67">
        <v>2</v>
      </c>
      <c r="E67">
        <v>102007</v>
      </c>
      <c r="F67">
        <v>84302</v>
      </c>
      <c r="G67">
        <v>85285</v>
      </c>
      <c r="H67">
        <v>37.340000000000003</v>
      </c>
      <c r="I67">
        <v>127.577</v>
      </c>
      <c r="J67">
        <v>1672</v>
      </c>
      <c r="K67">
        <v>23997</v>
      </c>
      <c r="L67" t="str">
        <f t="shared" si="2"/>
        <v>Taehwa</v>
      </c>
      <c r="M67" t="s">
        <v>2</v>
      </c>
      <c r="N67" t="s">
        <v>5</v>
      </c>
      <c r="O67" t="s">
        <v>6</v>
      </c>
    </row>
    <row r="68" spans="1:15" x14ac:dyDescent="0.2">
      <c r="A68">
        <v>20160504</v>
      </c>
      <c r="B68">
        <v>126</v>
      </c>
      <c r="C68">
        <v>3</v>
      </c>
      <c r="D68">
        <v>99</v>
      </c>
      <c r="E68">
        <v>199009</v>
      </c>
      <c r="F68">
        <v>87368</v>
      </c>
      <c r="G68">
        <v>88634</v>
      </c>
      <c r="H68">
        <v>34.175199999999997</v>
      </c>
      <c r="I68">
        <v>126.294</v>
      </c>
      <c r="J68">
        <v>1365</v>
      </c>
      <c r="K68">
        <v>23753</v>
      </c>
      <c r="L68" t="str">
        <f t="shared" si="2"/>
        <v>Other</v>
      </c>
      <c r="M68" t="s">
        <v>2</v>
      </c>
      <c r="N68" t="s">
        <v>3</v>
      </c>
      <c r="O68" t="s">
        <v>4</v>
      </c>
    </row>
    <row r="69" spans="1:15" x14ac:dyDescent="0.2">
      <c r="A69">
        <v>20160504</v>
      </c>
      <c r="B69">
        <v>126</v>
      </c>
      <c r="C69">
        <v>3</v>
      </c>
      <c r="D69">
        <v>3</v>
      </c>
      <c r="E69">
        <v>703009</v>
      </c>
      <c r="F69">
        <v>90765</v>
      </c>
      <c r="G69">
        <v>90789</v>
      </c>
      <c r="H69">
        <v>37.085000000000001</v>
      </c>
      <c r="I69">
        <v>127.02800000000001</v>
      </c>
      <c r="J69">
        <v>1454</v>
      </c>
      <c r="K69">
        <v>1759</v>
      </c>
      <c r="L69" t="str">
        <f t="shared" si="2"/>
        <v>Osan AB</v>
      </c>
      <c r="M69" t="s">
        <v>2</v>
      </c>
    </row>
    <row r="70" spans="1:15" x14ac:dyDescent="0.2">
      <c r="A70">
        <v>20160504</v>
      </c>
      <c r="B70">
        <v>126</v>
      </c>
      <c r="C70">
        <v>3</v>
      </c>
      <c r="D70">
        <v>99</v>
      </c>
      <c r="E70">
        <v>199010</v>
      </c>
      <c r="F70">
        <v>93490</v>
      </c>
      <c r="G70">
        <v>93825</v>
      </c>
      <c r="H70">
        <v>34.1038</v>
      </c>
      <c r="I70">
        <v>126.678</v>
      </c>
      <c r="J70">
        <v>3378</v>
      </c>
      <c r="K70">
        <v>13422</v>
      </c>
      <c r="L70" t="str">
        <f t="shared" si="2"/>
        <v>Other</v>
      </c>
      <c r="M70" t="s">
        <v>2</v>
      </c>
      <c r="N70" t="s">
        <v>3</v>
      </c>
      <c r="O70" t="s">
        <v>6</v>
      </c>
    </row>
    <row r="71" spans="1:15" x14ac:dyDescent="0.2">
      <c r="A71">
        <v>20160504</v>
      </c>
      <c r="B71">
        <v>126</v>
      </c>
      <c r="C71">
        <v>3</v>
      </c>
      <c r="D71">
        <v>1</v>
      </c>
      <c r="E71">
        <v>101008</v>
      </c>
      <c r="F71">
        <v>96068</v>
      </c>
      <c r="G71">
        <v>96969</v>
      </c>
      <c r="H71">
        <v>37.460900000000002</v>
      </c>
      <c r="I71">
        <v>127.208</v>
      </c>
      <c r="J71">
        <v>54</v>
      </c>
      <c r="K71">
        <v>12850</v>
      </c>
      <c r="L71" t="str">
        <f t="shared" si="2"/>
        <v>Olympic Park</v>
      </c>
      <c r="M71" t="s">
        <v>2</v>
      </c>
      <c r="N71" t="s">
        <v>3</v>
      </c>
      <c r="O71" t="s">
        <v>4</v>
      </c>
    </row>
    <row r="72" spans="1:15" x14ac:dyDescent="0.2">
      <c r="A72">
        <v>20160504</v>
      </c>
      <c r="B72">
        <v>126</v>
      </c>
      <c r="C72">
        <v>3</v>
      </c>
      <c r="D72">
        <v>2</v>
      </c>
      <c r="E72">
        <v>702011</v>
      </c>
      <c r="F72">
        <v>96275</v>
      </c>
      <c r="G72">
        <v>96292</v>
      </c>
      <c r="H72">
        <v>37.315899999999999</v>
      </c>
      <c r="I72">
        <v>127.304</v>
      </c>
      <c r="J72">
        <v>7867</v>
      </c>
      <c r="K72">
        <v>8024</v>
      </c>
      <c r="L72" t="str">
        <f t="shared" si="2"/>
        <v>Taehwa</v>
      </c>
      <c r="M72" t="s">
        <v>2</v>
      </c>
    </row>
    <row r="73" spans="1:15" x14ac:dyDescent="0.2">
      <c r="A73">
        <v>20160504</v>
      </c>
      <c r="B73">
        <v>126</v>
      </c>
      <c r="C73">
        <v>3</v>
      </c>
      <c r="D73">
        <v>1</v>
      </c>
      <c r="E73">
        <v>701008</v>
      </c>
      <c r="F73">
        <v>96857</v>
      </c>
      <c r="G73">
        <v>96892</v>
      </c>
      <c r="H73">
        <v>37.521500000000003</v>
      </c>
      <c r="I73">
        <v>127.127</v>
      </c>
      <c r="J73">
        <v>1105</v>
      </c>
      <c r="K73">
        <v>1545</v>
      </c>
      <c r="L73" t="str">
        <f t="shared" si="2"/>
        <v>Olympic Park</v>
      </c>
      <c r="M73" t="s">
        <v>2</v>
      </c>
    </row>
    <row r="74" spans="1:15" x14ac:dyDescent="0.2">
      <c r="A74">
        <v>20160504</v>
      </c>
      <c r="B74">
        <v>126</v>
      </c>
      <c r="C74">
        <v>3</v>
      </c>
      <c r="D74">
        <v>831</v>
      </c>
      <c r="E74">
        <v>831008</v>
      </c>
      <c r="F74">
        <v>96943</v>
      </c>
      <c r="G74">
        <v>97015</v>
      </c>
      <c r="H74">
        <v>37.447400000000002</v>
      </c>
      <c r="I74">
        <v>127.114</v>
      </c>
      <c r="J74">
        <v>54</v>
      </c>
      <c r="K74">
        <v>995</v>
      </c>
      <c r="L74" t="str">
        <f t="shared" si="2"/>
        <v>Seaoul AB</v>
      </c>
      <c r="M74" t="s">
        <v>2</v>
      </c>
    </row>
    <row r="75" spans="1:15" x14ac:dyDescent="0.2">
      <c r="A75">
        <v>20160504</v>
      </c>
      <c r="B75">
        <v>126</v>
      </c>
      <c r="C75">
        <v>3</v>
      </c>
      <c r="D75">
        <v>4</v>
      </c>
      <c r="E75">
        <v>704008</v>
      </c>
      <c r="F75">
        <v>97137</v>
      </c>
      <c r="G75">
        <v>97162</v>
      </c>
      <c r="H75">
        <v>37.337200000000003</v>
      </c>
      <c r="I75">
        <v>127.265</v>
      </c>
      <c r="J75">
        <v>2388</v>
      </c>
      <c r="K75">
        <v>2449</v>
      </c>
      <c r="L75" t="str">
        <f t="shared" si="2"/>
        <v>HUFS</v>
      </c>
      <c r="M75" t="s">
        <v>2</v>
      </c>
    </row>
    <row r="76" spans="1:15" x14ac:dyDescent="0.2">
      <c r="A76">
        <v>20160504</v>
      </c>
      <c r="B76">
        <v>126</v>
      </c>
      <c r="C76">
        <v>3</v>
      </c>
      <c r="D76">
        <v>2</v>
      </c>
      <c r="E76">
        <v>702012</v>
      </c>
      <c r="F76">
        <v>97179</v>
      </c>
      <c r="G76">
        <v>97203</v>
      </c>
      <c r="H76">
        <v>37.313000000000002</v>
      </c>
      <c r="I76">
        <v>127.31100000000001</v>
      </c>
      <c r="J76">
        <v>2180</v>
      </c>
      <c r="K76">
        <v>2380</v>
      </c>
      <c r="L76" t="str">
        <f t="shared" si="2"/>
        <v>Taehwa</v>
      </c>
      <c r="M76" t="s">
        <v>2</v>
      </c>
    </row>
    <row r="77" spans="1:15" x14ac:dyDescent="0.2">
      <c r="A77">
        <v>20160504</v>
      </c>
      <c r="B77">
        <v>126</v>
      </c>
      <c r="C77">
        <v>3</v>
      </c>
      <c r="D77">
        <v>2</v>
      </c>
      <c r="E77">
        <v>102008</v>
      </c>
      <c r="F77">
        <v>97296</v>
      </c>
      <c r="G77">
        <v>98255</v>
      </c>
      <c r="H77">
        <v>37.334600000000002</v>
      </c>
      <c r="I77">
        <v>127.57299999999999</v>
      </c>
      <c r="J77">
        <v>1725</v>
      </c>
      <c r="K77">
        <v>23961</v>
      </c>
      <c r="L77" t="str">
        <f t="shared" si="2"/>
        <v>Taehwa</v>
      </c>
      <c r="M77" t="s">
        <v>2</v>
      </c>
      <c r="N77" t="s">
        <v>5</v>
      </c>
      <c r="O77" t="s">
        <v>6</v>
      </c>
    </row>
    <row r="78" spans="1:15" x14ac:dyDescent="0.2">
      <c r="A78">
        <v>20160504</v>
      </c>
      <c r="B78">
        <v>126</v>
      </c>
      <c r="C78">
        <v>3</v>
      </c>
      <c r="D78">
        <v>3</v>
      </c>
      <c r="E78">
        <v>103006</v>
      </c>
      <c r="F78">
        <v>98361</v>
      </c>
      <c r="G78">
        <v>99603</v>
      </c>
      <c r="H78">
        <v>37.250599999999999</v>
      </c>
      <c r="I78">
        <v>127.464</v>
      </c>
      <c r="J78">
        <v>-24</v>
      </c>
      <c r="K78">
        <v>23760</v>
      </c>
      <c r="L78" t="str">
        <f t="shared" si="2"/>
        <v>Osan AB</v>
      </c>
      <c r="M78" t="s">
        <v>2</v>
      </c>
      <c r="N78" t="s">
        <v>3</v>
      </c>
      <c r="O78" t="s">
        <v>4</v>
      </c>
    </row>
    <row r="79" spans="1:15" x14ac:dyDescent="0.2">
      <c r="A79">
        <v>20160504</v>
      </c>
      <c r="B79">
        <v>126</v>
      </c>
      <c r="C79">
        <v>3</v>
      </c>
      <c r="D79">
        <v>3</v>
      </c>
      <c r="E79">
        <v>703010</v>
      </c>
      <c r="F79">
        <v>99594</v>
      </c>
      <c r="G79">
        <v>100173</v>
      </c>
      <c r="H79">
        <v>37.088700000000003</v>
      </c>
      <c r="I79">
        <v>127.02200000000001</v>
      </c>
      <c r="J79">
        <v>-41</v>
      </c>
      <c r="K79">
        <v>56</v>
      </c>
      <c r="L79" t="str">
        <f t="shared" si="2"/>
        <v>Osan AB</v>
      </c>
      <c r="M79" t="s">
        <v>2</v>
      </c>
    </row>
    <row r="80" spans="1:15" x14ac:dyDescent="0.2">
      <c r="A80">
        <v>20160506</v>
      </c>
      <c r="B80">
        <v>127</v>
      </c>
      <c r="C80">
        <v>4</v>
      </c>
      <c r="D80">
        <v>3</v>
      </c>
      <c r="E80">
        <v>703011</v>
      </c>
      <c r="F80">
        <v>82148</v>
      </c>
      <c r="G80">
        <v>82652</v>
      </c>
      <c r="H80">
        <v>37.090400000000002</v>
      </c>
      <c r="I80">
        <v>127.039</v>
      </c>
      <c r="J80">
        <v>10</v>
      </c>
      <c r="K80">
        <v>19</v>
      </c>
      <c r="L80" t="str">
        <f t="shared" si="2"/>
        <v>Osan AB</v>
      </c>
      <c r="M80" t="s">
        <v>2</v>
      </c>
    </row>
    <row r="81" spans="1:15" x14ac:dyDescent="0.2">
      <c r="A81">
        <v>20160506</v>
      </c>
      <c r="B81">
        <v>127</v>
      </c>
      <c r="C81">
        <v>4</v>
      </c>
      <c r="D81">
        <v>3</v>
      </c>
      <c r="E81">
        <v>703012</v>
      </c>
      <c r="F81">
        <v>82661</v>
      </c>
      <c r="G81">
        <v>82770</v>
      </c>
      <c r="H81">
        <v>37.093299999999999</v>
      </c>
      <c r="I81">
        <v>127.039</v>
      </c>
      <c r="J81">
        <v>-27</v>
      </c>
      <c r="K81">
        <v>220</v>
      </c>
      <c r="L81" t="str">
        <f t="shared" si="2"/>
        <v>Osan AB</v>
      </c>
      <c r="M81" t="s">
        <v>2</v>
      </c>
    </row>
    <row r="82" spans="1:15" x14ac:dyDescent="0.2">
      <c r="A82">
        <v>20160506</v>
      </c>
      <c r="B82">
        <v>127</v>
      </c>
      <c r="C82">
        <v>4</v>
      </c>
      <c r="D82">
        <v>3</v>
      </c>
      <c r="E82">
        <v>103007</v>
      </c>
      <c r="F82">
        <v>82760</v>
      </c>
      <c r="G82">
        <v>83134</v>
      </c>
      <c r="H82">
        <v>37.0717</v>
      </c>
      <c r="I82">
        <v>127.039</v>
      </c>
      <c r="J82">
        <v>-27</v>
      </c>
      <c r="K82">
        <v>8002</v>
      </c>
      <c r="L82" t="str">
        <f t="shared" si="2"/>
        <v>Osan AB</v>
      </c>
      <c r="M82" t="s">
        <v>2</v>
      </c>
      <c r="N82" t="s">
        <v>3</v>
      </c>
      <c r="O82" t="s">
        <v>6</v>
      </c>
    </row>
    <row r="83" spans="1:15" x14ac:dyDescent="0.2">
      <c r="A83">
        <v>20160506</v>
      </c>
      <c r="B83">
        <v>127</v>
      </c>
      <c r="C83">
        <v>4</v>
      </c>
      <c r="D83">
        <v>1</v>
      </c>
      <c r="E83">
        <v>101009</v>
      </c>
      <c r="F83">
        <v>83237</v>
      </c>
      <c r="G83">
        <v>83996</v>
      </c>
      <c r="H83">
        <v>37.519599999999997</v>
      </c>
      <c r="I83">
        <v>127.242</v>
      </c>
      <c r="J83">
        <v>117</v>
      </c>
      <c r="K83">
        <v>7828</v>
      </c>
      <c r="L83" t="str">
        <f t="shared" si="2"/>
        <v>Olympic Park</v>
      </c>
      <c r="M83" t="s">
        <v>2</v>
      </c>
      <c r="N83" t="s">
        <v>3</v>
      </c>
      <c r="O83" t="s">
        <v>4</v>
      </c>
    </row>
    <row r="84" spans="1:15" x14ac:dyDescent="0.2">
      <c r="A84">
        <v>20160506</v>
      </c>
      <c r="B84">
        <v>127</v>
      </c>
      <c r="C84">
        <v>4</v>
      </c>
      <c r="D84">
        <v>2</v>
      </c>
      <c r="E84">
        <v>702013</v>
      </c>
      <c r="F84">
        <v>83268</v>
      </c>
      <c r="G84">
        <v>83290</v>
      </c>
      <c r="H84">
        <v>37.3123</v>
      </c>
      <c r="I84">
        <v>127.313</v>
      </c>
      <c r="J84">
        <v>6418</v>
      </c>
      <c r="K84">
        <v>7236</v>
      </c>
      <c r="L84" t="str">
        <f t="shared" si="2"/>
        <v>Taehwa</v>
      </c>
      <c r="M84" t="s">
        <v>2</v>
      </c>
    </row>
    <row r="85" spans="1:15" x14ac:dyDescent="0.2">
      <c r="A85">
        <v>20160506</v>
      </c>
      <c r="B85">
        <v>127</v>
      </c>
      <c r="C85">
        <v>4</v>
      </c>
      <c r="D85">
        <v>1</v>
      </c>
      <c r="E85">
        <v>701009</v>
      </c>
      <c r="F85">
        <v>83896</v>
      </c>
      <c r="G85">
        <v>83929</v>
      </c>
      <c r="H85">
        <v>37.521099999999997</v>
      </c>
      <c r="I85">
        <v>127.126</v>
      </c>
      <c r="J85">
        <v>1069</v>
      </c>
      <c r="K85">
        <v>1524</v>
      </c>
      <c r="L85" t="str">
        <f t="shared" si="2"/>
        <v>Olympic Park</v>
      </c>
      <c r="M85" t="s">
        <v>2</v>
      </c>
    </row>
    <row r="86" spans="1:15" x14ac:dyDescent="0.2">
      <c r="A86">
        <v>20160506</v>
      </c>
      <c r="B86">
        <v>127</v>
      </c>
      <c r="C86">
        <v>4</v>
      </c>
      <c r="D86">
        <v>831</v>
      </c>
      <c r="E86">
        <v>831009</v>
      </c>
      <c r="F86">
        <v>83978</v>
      </c>
      <c r="G86">
        <v>84045</v>
      </c>
      <c r="H86">
        <v>37.446100000000001</v>
      </c>
      <c r="I86">
        <v>127.114</v>
      </c>
      <c r="J86">
        <v>117</v>
      </c>
      <c r="K86">
        <v>1031</v>
      </c>
      <c r="L86" t="str">
        <f t="shared" si="2"/>
        <v>Seaoul AB</v>
      </c>
      <c r="M86" t="s">
        <v>2</v>
      </c>
    </row>
    <row r="87" spans="1:15" x14ac:dyDescent="0.2">
      <c r="A87">
        <v>20160506</v>
      </c>
      <c r="B87">
        <v>127</v>
      </c>
      <c r="C87">
        <v>4</v>
      </c>
      <c r="D87">
        <v>4</v>
      </c>
      <c r="E87">
        <v>704009</v>
      </c>
      <c r="F87">
        <v>84165</v>
      </c>
      <c r="G87">
        <v>84187</v>
      </c>
      <c r="H87">
        <v>37.335900000000002</v>
      </c>
      <c r="I87">
        <v>127.264</v>
      </c>
      <c r="J87">
        <v>2463</v>
      </c>
      <c r="K87">
        <v>2636</v>
      </c>
      <c r="L87" t="str">
        <f t="shared" si="2"/>
        <v>HUFS</v>
      </c>
      <c r="M87" t="s">
        <v>2</v>
      </c>
    </row>
    <row r="88" spans="1:15" x14ac:dyDescent="0.2">
      <c r="A88">
        <v>20160506</v>
      </c>
      <c r="B88">
        <v>127</v>
      </c>
      <c r="C88">
        <v>4</v>
      </c>
      <c r="D88">
        <v>2</v>
      </c>
      <c r="E88">
        <v>702014</v>
      </c>
      <c r="F88">
        <v>84203</v>
      </c>
      <c r="G88">
        <v>84225</v>
      </c>
      <c r="H88">
        <v>37.311799999999998</v>
      </c>
      <c r="I88">
        <v>127.31</v>
      </c>
      <c r="J88">
        <v>2615</v>
      </c>
      <c r="K88">
        <v>2669</v>
      </c>
      <c r="L88" t="str">
        <f t="shared" si="2"/>
        <v>Taehwa</v>
      </c>
      <c r="M88" t="s">
        <v>2</v>
      </c>
    </row>
    <row r="89" spans="1:15" x14ac:dyDescent="0.2">
      <c r="A89">
        <v>20160506</v>
      </c>
      <c r="B89">
        <v>127</v>
      </c>
      <c r="C89">
        <v>4</v>
      </c>
      <c r="D89">
        <v>2</v>
      </c>
      <c r="E89">
        <v>102009</v>
      </c>
      <c r="F89">
        <v>84316</v>
      </c>
      <c r="G89">
        <v>85422</v>
      </c>
      <c r="H89">
        <v>37.3429</v>
      </c>
      <c r="I89">
        <v>127.574</v>
      </c>
      <c r="J89">
        <v>1528</v>
      </c>
      <c r="K89">
        <v>23971</v>
      </c>
      <c r="L89" t="str">
        <f t="shared" si="2"/>
        <v>Taehwa</v>
      </c>
      <c r="M89" t="s">
        <v>2</v>
      </c>
      <c r="N89" t="s">
        <v>5</v>
      </c>
      <c r="O89" t="s">
        <v>6</v>
      </c>
    </row>
    <row r="90" spans="1:15" x14ac:dyDescent="0.2">
      <c r="A90">
        <v>20160506</v>
      </c>
      <c r="B90">
        <v>127</v>
      </c>
      <c r="C90">
        <v>4</v>
      </c>
      <c r="D90">
        <v>2</v>
      </c>
      <c r="E90">
        <v>102010</v>
      </c>
      <c r="F90">
        <v>89537</v>
      </c>
      <c r="G90">
        <v>90545</v>
      </c>
      <c r="H90">
        <v>37.339799999999997</v>
      </c>
      <c r="I90">
        <v>127.577</v>
      </c>
      <c r="J90">
        <v>1383</v>
      </c>
      <c r="K90">
        <v>23935</v>
      </c>
      <c r="L90" t="str">
        <f t="shared" si="2"/>
        <v>Taehwa</v>
      </c>
      <c r="M90" t="s">
        <v>2</v>
      </c>
      <c r="N90" t="s">
        <v>5</v>
      </c>
      <c r="O90" t="s">
        <v>4</v>
      </c>
    </row>
    <row r="91" spans="1:15" x14ac:dyDescent="0.2">
      <c r="A91">
        <v>20160506</v>
      </c>
      <c r="B91">
        <v>127</v>
      </c>
      <c r="C91">
        <v>4</v>
      </c>
      <c r="D91">
        <v>2</v>
      </c>
      <c r="E91">
        <v>102011</v>
      </c>
      <c r="F91">
        <v>90546</v>
      </c>
      <c r="G91">
        <v>90739</v>
      </c>
      <c r="H91">
        <v>37.334899999999998</v>
      </c>
      <c r="I91">
        <v>127.58499999999999</v>
      </c>
      <c r="J91">
        <v>1387</v>
      </c>
      <c r="K91">
        <v>6395</v>
      </c>
      <c r="L91" t="str">
        <f t="shared" si="2"/>
        <v>Taehwa</v>
      </c>
      <c r="M91" t="s">
        <v>2</v>
      </c>
      <c r="N91" t="s">
        <v>3</v>
      </c>
      <c r="O91" t="s">
        <v>6</v>
      </c>
    </row>
    <row r="92" spans="1:15" x14ac:dyDescent="0.2">
      <c r="A92">
        <v>20160506</v>
      </c>
      <c r="B92">
        <v>127</v>
      </c>
      <c r="C92">
        <v>4</v>
      </c>
      <c r="D92">
        <v>8</v>
      </c>
      <c r="E92">
        <v>708001</v>
      </c>
      <c r="F92">
        <v>91474</v>
      </c>
      <c r="G92">
        <v>91495</v>
      </c>
      <c r="H92">
        <v>36.715699999999998</v>
      </c>
      <c r="I92">
        <v>127.499</v>
      </c>
      <c r="J92">
        <v>3470</v>
      </c>
      <c r="K92">
        <v>3490</v>
      </c>
      <c r="L92" t="s">
        <v>20</v>
      </c>
      <c r="M92" t="s">
        <v>2</v>
      </c>
    </row>
    <row r="93" spans="1:15" x14ac:dyDescent="0.2">
      <c r="A93">
        <v>20160506</v>
      </c>
      <c r="B93">
        <v>127</v>
      </c>
      <c r="C93">
        <v>4</v>
      </c>
      <c r="D93">
        <v>2</v>
      </c>
      <c r="E93">
        <v>702015</v>
      </c>
      <c r="F93">
        <v>97935</v>
      </c>
      <c r="G93">
        <v>97958</v>
      </c>
      <c r="H93">
        <v>37.309100000000001</v>
      </c>
      <c r="I93">
        <v>127.304</v>
      </c>
      <c r="J93">
        <v>4865</v>
      </c>
      <c r="K93">
        <v>4937</v>
      </c>
      <c r="L93" t="str">
        <f>IF(D93=1, "Olympic Park", IF(D93=2, "Taehwa", IF(D93=3, "Osan AB", IF(D93=99, "Other", IF(D93=4, "HUFS", IF(D93=831, "Seaoul AB"))))))</f>
        <v>Taehwa</v>
      </c>
      <c r="M93" t="s">
        <v>2</v>
      </c>
    </row>
    <row r="94" spans="1:15" x14ac:dyDescent="0.2">
      <c r="A94">
        <v>20160506</v>
      </c>
      <c r="B94">
        <v>127</v>
      </c>
      <c r="C94">
        <v>4</v>
      </c>
      <c r="D94">
        <v>1</v>
      </c>
      <c r="E94">
        <v>101010</v>
      </c>
      <c r="F94">
        <v>98214</v>
      </c>
      <c r="G94">
        <v>98711</v>
      </c>
      <c r="H94">
        <v>37.585900000000002</v>
      </c>
      <c r="I94">
        <v>127.202</v>
      </c>
      <c r="J94">
        <v>87</v>
      </c>
      <c r="K94">
        <v>4872</v>
      </c>
      <c r="L94" t="str">
        <f>IF(D94=1, "Olympic Park", IF(D94=2, "Taehwa", IF(D94=3, "Osan AB", IF(D94=99, "Other", IF(D94=4, "HUFS", IF(D94=831, "Seaoul AB"))))))</f>
        <v>Olympic Park</v>
      </c>
      <c r="M94" t="s">
        <v>2</v>
      </c>
      <c r="N94" t="s">
        <v>3</v>
      </c>
      <c r="O94" t="s">
        <v>4</v>
      </c>
    </row>
    <row r="95" spans="1:15" x14ac:dyDescent="0.2">
      <c r="A95">
        <v>20160506</v>
      </c>
      <c r="B95">
        <v>127</v>
      </c>
      <c r="C95">
        <v>4</v>
      </c>
      <c r="D95">
        <v>1</v>
      </c>
      <c r="E95">
        <v>701010</v>
      </c>
      <c r="F95">
        <v>98606</v>
      </c>
      <c r="G95">
        <v>98640</v>
      </c>
      <c r="H95">
        <v>37.521500000000003</v>
      </c>
      <c r="I95">
        <v>127.126</v>
      </c>
      <c r="J95">
        <v>1057</v>
      </c>
      <c r="K95">
        <v>1519</v>
      </c>
      <c r="L95" t="str">
        <f>IF(D95=1, "Olympic Park", IF(D95=2, "Taehwa", IF(D95=3, "Osan AB", IF(D95=99, "Other", IF(D95=4, "HUFS", IF(D95=831, "Seaoul AB"))))))</f>
        <v>Olympic Park</v>
      </c>
      <c r="M95" t="s">
        <v>2</v>
      </c>
    </row>
    <row r="96" spans="1:15" x14ac:dyDescent="0.2">
      <c r="A96">
        <v>20160506</v>
      </c>
      <c r="B96">
        <v>127</v>
      </c>
      <c r="C96">
        <v>4</v>
      </c>
      <c r="D96">
        <v>831</v>
      </c>
      <c r="E96">
        <v>831010</v>
      </c>
      <c r="F96">
        <v>98689</v>
      </c>
      <c r="G96">
        <v>98758</v>
      </c>
      <c r="H96">
        <v>37.446399999999997</v>
      </c>
      <c r="I96">
        <v>127.113</v>
      </c>
      <c r="J96">
        <v>87</v>
      </c>
      <c r="K96">
        <v>1240</v>
      </c>
      <c r="L96" t="str">
        <f>IF(D96=1, "Olympic Park", IF(D96=2, "Taehwa", IF(D96=3, "Osan AB", IF(D96=99, "Other", IF(D96=4, "HUFS", IF(D96=831, "Seaoul AB"))))))</f>
        <v>Seaoul AB</v>
      </c>
      <c r="M96" t="s">
        <v>2</v>
      </c>
    </row>
    <row r="97" spans="1:15" x14ac:dyDescent="0.2">
      <c r="A97">
        <v>20160506</v>
      </c>
      <c r="B97">
        <v>127</v>
      </c>
      <c r="C97">
        <v>4</v>
      </c>
      <c r="D97">
        <v>8</v>
      </c>
      <c r="E97">
        <v>708002</v>
      </c>
      <c r="F97">
        <v>99425</v>
      </c>
      <c r="G97">
        <v>99448</v>
      </c>
      <c r="H97">
        <v>36.715499999999999</v>
      </c>
      <c r="I97">
        <v>127.499</v>
      </c>
      <c r="J97">
        <v>3948</v>
      </c>
      <c r="K97">
        <v>3987</v>
      </c>
      <c r="L97" t="s">
        <v>20</v>
      </c>
      <c r="M97" t="s">
        <v>2</v>
      </c>
    </row>
    <row r="98" spans="1:15" x14ac:dyDescent="0.2">
      <c r="A98">
        <v>20160506</v>
      </c>
      <c r="B98">
        <v>127</v>
      </c>
      <c r="C98">
        <v>4</v>
      </c>
      <c r="D98">
        <v>99</v>
      </c>
      <c r="E98">
        <v>199011</v>
      </c>
      <c r="F98">
        <v>105315</v>
      </c>
      <c r="G98">
        <v>106074</v>
      </c>
      <c r="H98">
        <v>36.862499999999997</v>
      </c>
      <c r="I98">
        <v>127.41</v>
      </c>
      <c r="J98">
        <v>4030</v>
      </c>
      <c r="K98">
        <v>17026</v>
      </c>
      <c r="L98" t="str">
        <f t="shared" ref="L98:L129" si="3">IF(D98=1, "Olympic Park", IF(D98=2, "Taehwa", IF(D98=3, "Osan AB", IF(D98=99, "Other", IF(D98=4, "HUFS", IF(D98=831, "Seaoul AB"))))))</f>
        <v>Other</v>
      </c>
      <c r="M98" t="s">
        <v>2</v>
      </c>
      <c r="N98" t="s">
        <v>3</v>
      </c>
      <c r="O98" t="s">
        <v>6</v>
      </c>
    </row>
    <row r="99" spans="1:15" x14ac:dyDescent="0.2">
      <c r="A99">
        <v>20160506</v>
      </c>
      <c r="B99">
        <v>127</v>
      </c>
      <c r="C99">
        <v>4</v>
      </c>
      <c r="D99">
        <v>1</v>
      </c>
      <c r="E99">
        <v>101011</v>
      </c>
      <c r="F99">
        <v>108155</v>
      </c>
      <c r="G99">
        <v>109489</v>
      </c>
      <c r="H99">
        <v>37.332099999999997</v>
      </c>
      <c r="I99">
        <v>127.379</v>
      </c>
      <c r="J99">
        <v>102</v>
      </c>
      <c r="K99">
        <v>16941</v>
      </c>
      <c r="L99" t="str">
        <f t="shared" si="3"/>
        <v>Olympic Park</v>
      </c>
      <c r="M99" t="s">
        <v>2</v>
      </c>
      <c r="N99" t="s">
        <v>3</v>
      </c>
      <c r="O99" t="s">
        <v>4</v>
      </c>
    </row>
    <row r="100" spans="1:15" x14ac:dyDescent="0.2">
      <c r="A100">
        <v>20160506</v>
      </c>
      <c r="B100">
        <v>127</v>
      </c>
      <c r="C100">
        <v>4</v>
      </c>
      <c r="D100">
        <v>2</v>
      </c>
      <c r="E100">
        <v>702016</v>
      </c>
      <c r="F100">
        <v>108754</v>
      </c>
      <c r="G100">
        <v>108768</v>
      </c>
      <c r="H100">
        <v>37.311999999999998</v>
      </c>
      <c r="I100">
        <v>127.324</v>
      </c>
      <c r="J100">
        <v>10193</v>
      </c>
      <c r="K100">
        <v>10773</v>
      </c>
      <c r="L100" t="str">
        <f t="shared" si="3"/>
        <v>Taehwa</v>
      </c>
      <c r="M100" t="s">
        <v>2</v>
      </c>
    </row>
    <row r="101" spans="1:15" x14ac:dyDescent="0.2">
      <c r="A101">
        <v>20160506</v>
      </c>
      <c r="B101">
        <v>127</v>
      </c>
      <c r="C101">
        <v>4</v>
      </c>
      <c r="D101">
        <v>1</v>
      </c>
      <c r="E101">
        <v>701011</v>
      </c>
      <c r="F101">
        <v>109373</v>
      </c>
      <c r="G101">
        <v>109411</v>
      </c>
      <c r="H101">
        <v>37.521299999999997</v>
      </c>
      <c r="I101">
        <v>127.126</v>
      </c>
      <c r="J101">
        <v>1056</v>
      </c>
      <c r="K101">
        <v>1531</v>
      </c>
      <c r="L101" t="str">
        <f t="shared" si="3"/>
        <v>Olympic Park</v>
      </c>
      <c r="M101" t="s">
        <v>2</v>
      </c>
    </row>
    <row r="102" spans="1:15" x14ac:dyDescent="0.2">
      <c r="A102">
        <v>20160506</v>
      </c>
      <c r="B102">
        <v>127</v>
      </c>
      <c r="C102">
        <v>4</v>
      </c>
      <c r="D102">
        <v>831</v>
      </c>
      <c r="E102">
        <v>831011</v>
      </c>
      <c r="F102">
        <v>109465</v>
      </c>
      <c r="G102">
        <v>109537</v>
      </c>
      <c r="H102">
        <v>37.448</v>
      </c>
      <c r="I102">
        <v>127.114</v>
      </c>
      <c r="J102">
        <v>102</v>
      </c>
      <c r="K102">
        <v>1478</v>
      </c>
      <c r="L102" t="str">
        <f t="shared" si="3"/>
        <v>Seaoul AB</v>
      </c>
      <c r="M102" t="s">
        <v>2</v>
      </c>
    </row>
    <row r="103" spans="1:15" x14ac:dyDescent="0.2">
      <c r="A103">
        <v>20160506</v>
      </c>
      <c r="B103">
        <v>127</v>
      </c>
      <c r="C103">
        <v>4</v>
      </c>
      <c r="D103">
        <v>4</v>
      </c>
      <c r="E103">
        <v>704010</v>
      </c>
      <c r="F103">
        <v>109656</v>
      </c>
      <c r="G103">
        <v>109682</v>
      </c>
      <c r="H103">
        <v>37.3369</v>
      </c>
      <c r="I103">
        <v>127.26300000000001</v>
      </c>
      <c r="J103">
        <v>2434</v>
      </c>
      <c r="K103">
        <v>2450</v>
      </c>
      <c r="L103" t="str">
        <f t="shared" si="3"/>
        <v>HUFS</v>
      </c>
      <c r="M103" t="s">
        <v>2</v>
      </c>
    </row>
    <row r="104" spans="1:15" x14ac:dyDescent="0.2">
      <c r="A104">
        <v>20160506</v>
      </c>
      <c r="B104">
        <v>127</v>
      </c>
      <c r="C104">
        <v>4</v>
      </c>
      <c r="D104">
        <v>2</v>
      </c>
      <c r="E104">
        <v>702017</v>
      </c>
      <c r="F104">
        <v>109701</v>
      </c>
      <c r="G104">
        <v>109725</v>
      </c>
      <c r="H104">
        <v>37.311</v>
      </c>
      <c r="I104">
        <v>127.31</v>
      </c>
      <c r="J104">
        <v>2070</v>
      </c>
      <c r="K104">
        <v>2337</v>
      </c>
      <c r="L104" t="str">
        <f t="shared" si="3"/>
        <v>Taehwa</v>
      </c>
      <c r="M104" t="s">
        <v>2</v>
      </c>
    </row>
    <row r="105" spans="1:15" x14ac:dyDescent="0.2">
      <c r="A105">
        <v>20160506</v>
      </c>
      <c r="B105">
        <v>127</v>
      </c>
      <c r="C105">
        <v>4</v>
      </c>
      <c r="D105">
        <v>2</v>
      </c>
      <c r="E105">
        <v>102012</v>
      </c>
      <c r="F105">
        <v>109852</v>
      </c>
      <c r="G105">
        <v>110864</v>
      </c>
      <c r="H105">
        <v>37.3446</v>
      </c>
      <c r="I105">
        <v>127.572</v>
      </c>
      <c r="J105">
        <v>1185</v>
      </c>
      <c r="K105">
        <v>23969</v>
      </c>
      <c r="L105" t="str">
        <f t="shared" si="3"/>
        <v>Taehwa</v>
      </c>
      <c r="M105" t="s">
        <v>2</v>
      </c>
      <c r="N105" t="s">
        <v>5</v>
      </c>
      <c r="O105" t="s">
        <v>6</v>
      </c>
    </row>
    <row r="106" spans="1:15" x14ac:dyDescent="0.2">
      <c r="A106">
        <v>20160506</v>
      </c>
      <c r="B106">
        <v>127</v>
      </c>
      <c r="C106">
        <v>4</v>
      </c>
      <c r="D106">
        <v>3</v>
      </c>
      <c r="E106">
        <v>103008</v>
      </c>
      <c r="F106">
        <v>110865</v>
      </c>
      <c r="G106">
        <v>111745</v>
      </c>
      <c r="H106">
        <v>37.2502</v>
      </c>
      <c r="I106">
        <v>127.44199999999999</v>
      </c>
      <c r="J106">
        <v>-6</v>
      </c>
      <c r="K106">
        <v>23968</v>
      </c>
      <c r="L106" t="str">
        <f t="shared" si="3"/>
        <v>Osan AB</v>
      </c>
      <c r="M106" t="s">
        <v>2</v>
      </c>
      <c r="N106" t="s">
        <v>3</v>
      </c>
      <c r="O106" t="s">
        <v>4</v>
      </c>
    </row>
    <row r="107" spans="1:15" x14ac:dyDescent="0.2">
      <c r="A107">
        <v>20160506</v>
      </c>
      <c r="B107">
        <v>128</v>
      </c>
      <c r="C107">
        <v>4</v>
      </c>
      <c r="D107">
        <v>3</v>
      </c>
      <c r="E107">
        <v>703013</v>
      </c>
      <c r="F107">
        <v>111743</v>
      </c>
      <c r="G107">
        <v>112113</v>
      </c>
      <c r="H107">
        <v>37.089199999999998</v>
      </c>
      <c r="I107">
        <v>127.021</v>
      </c>
      <c r="J107">
        <v>-50</v>
      </c>
      <c r="K107">
        <v>22</v>
      </c>
      <c r="L107" t="str">
        <f t="shared" si="3"/>
        <v>Osan AB</v>
      </c>
      <c r="M107" t="s">
        <v>2</v>
      </c>
    </row>
    <row r="108" spans="1:15" x14ac:dyDescent="0.2">
      <c r="A108">
        <v>20160510</v>
      </c>
      <c r="B108">
        <v>131</v>
      </c>
      <c r="C108">
        <v>5</v>
      </c>
      <c r="D108">
        <v>3</v>
      </c>
      <c r="E108">
        <v>703014</v>
      </c>
      <c r="F108">
        <v>82319</v>
      </c>
      <c r="G108">
        <v>82679</v>
      </c>
      <c r="H108">
        <v>37.089500000000001</v>
      </c>
      <c r="I108">
        <v>127.036</v>
      </c>
      <c r="J108">
        <v>143</v>
      </c>
      <c r="K108">
        <v>148</v>
      </c>
      <c r="L108" t="str">
        <f t="shared" si="3"/>
        <v>Osan AB</v>
      </c>
      <c r="M108" t="s">
        <v>2</v>
      </c>
    </row>
    <row r="109" spans="1:15" x14ac:dyDescent="0.2">
      <c r="A109">
        <v>20160510</v>
      </c>
      <c r="B109">
        <v>131</v>
      </c>
      <c r="C109">
        <v>5</v>
      </c>
      <c r="D109">
        <v>3</v>
      </c>
      <c r="E109">
        <v>703015</v>
      </c>
      <c r="F109">
        <v>82684</v>
      </c>
      <c r="G109">
        <v>82782</v>
      </c>
      <c r="H109">
        <v>37.093299999999999</v>
      </c>
      <c r="I109">
        <v>127.038</v>
      </c>
      <c r="J109">
        <v>120</v>
      </c>
      <c r="K109">
        <v>315</v>
      </c>
      <c r="L109" t="str">
        <f t="shared" si="3"/>
        <v>Osan AB</v>
      </c>
      <c r="M109" t="s">
        <v>2</v>
      </c>
    </row>
    <row r="110" spans="1:15" x14ac:dyDescent="0.2">
      <c r="A110">
        <v>20160510</v>
      </c>
      <c r="B110">
        <v>131</v>
      </c>
      <c r="C110">
        <v>5</v>
      </c>
      <c r="D110">
        <v>3</v>
      </c>
      <c r="E110">
        <v>103009</v>
      </c>
      <c r="F110">
        <v>82775</v>
      </c>
      <c r="G110">
        <v>83038</v>
      </c>
      <c r="H110">
        <v>37.0595</v>
      </c>
      <c r="I110">
        <v>127.018</v>
      </c>
      <c r="J110">
        <v>120</v>
      </c>
      <c r="K110">
        <v>7092</v>
      </c>
      <c r="L110" t="str">
        <f t="shared" si="3"/>
        <v>Osan AB</v>
      </c>
      <c r="M110" t="s">
        <v>2</v>
      </c>
      <c r="N110" t="s">
        <v>3</v>
      </c>
      <c r="O110" t="s">
        <v>6</v>
      </c>
    </row>
    <row r="111" spans="1:15" x14ac:dyDescent="0.2">
      <c r="A111">
        <v>20160510</v>
      </c>
      <c r="B111">
        <v>131</v>
      </c>
      <c r="C111">
        <v>5</v>
      </c>
      <c r="D111">
        <v>1</v>
      </c>
      <c r="E111">
        <v>101012</v>
      </c>
      <c r="F111">
        <v>83432</v>
      </c>
      <c r="G111">
        <v>84042</v>
      </c>
      <c r="H111">
        <v>37.558</v>
      </c>
      <c r="I111">
        <v>127.227</v>
      </c>
      <c r="J111">
        <v>207</v>
      </c>
      <c r="K111">
        <v>7026</v>
      </c>
      <c r="L111" t="str">
        <f t="shared" si="3"/>
        <v>Olympic Park</v>
      </c>
      <c r="M111" t="s">
        <v>2</v>
      </c>
      <c r="N111" t="s">
        <v>3</v>
      </c>
      <c r="O111" t="s">
        <v>4</v>
      </c>
    </row>
    <row r="112" spans="1:15" x14ac:dyDescent="0.2">
      <c r="A112">
        <v>20160510</v>
      </c>
      <c r="B112">
        <v>131</v>
      </c>
      <c r="C112">
        <v>5</v>
      </c>
      <c r="D112">
        <v>1</v>
      </c>
      <c r="E112">
        <v>701012</v>
      </c>
      <c r="F112">
        <v>83941</v>
      </c>
      <c r="G112">
        <v>83972</v>
      </c>
      <c r="H112">
        <v>37.5214</v>
      </c>
      <c r="I112">
        <v>127.127</v>
      </c>
      <c r="J112">
        <v>1186</v>
      </c>
      <c r="K112">
        <v>1638</v>
      </c>
      <c r="L112" t="str">
        <f t="shared" si="3"/>
        <v>Olympic Park</v>
      </c>
      <c r="M112" t="s">
        <v>2</v>
      </c>
    </row>
    <row r="113" spans="1:15" x14ac:dyDescent="0.2">
      <c r="A113">
        <v>20160510</v>
      </c>
      <c r="B113">
        <v>131</v>
      </c>
      <c r="C113">
        <v>5</v>
      </c>
      <c r="D113">
        <v>831</v>
      </c>
      <c r="E113">
        <v>831012</v>
      </c>
      <c r="F113">
        <v>84020</v>
      </c>
      <c r="G113">
        <v>84083</v>
      </c>
      <c r="H113">
        <v>37.447000000000003</v>
      </c>
      <c r="I113">
        <v>127.113</v>
      </c>
      <c r="J113">
        <v>207</v>
      </c>
      <c r="K113">
        <v>873</v>
      </c>
      <c r="L113" t="str">
        <f t="shared" si="3"/>
        <v>Seaoul AB</v>
      </c>
      <c r="M113" t="s">
        <v>2</v>
      </c>
    </row>
    <row r="114" spans="1:15" x14ac:dyDescent="0.2">
      <c r="A114">
        <v>20160510</v>
      </c>
      <c r="B114">
        <v>131</v>
      </c>
      <c r="C114">
        <v>5</v>
      </c>
      <c r="D114">
        <v>4</v>
      </c>
      <c r="E114">
        <v>704011</v>
      </c>
      <c r="F114">
        <v>84204</v>
      </c>
      <c r="G114">
        <v>84228</v>
      </c>
      <c r="H114">
        <v>37.3371</v>
      </c>
      <c r="I114">
        <v>127.264</v>
      </c>
      <c r="J114">
        <v>2097</v>
      </c>
      <c r="K114">
        <v>2494</v>
      </c>
      <c r="L114" t="str">
        <f t="shared" si="3"/>
        <v>HUFS</v>
      </c>
      <c r="M114" t="s">
        <v>2</v>
      </c>
    </row>
    <row r="115" spans="1:15" x14ac:dyDescent="0.2">
      <c r="A115">
        <v>20160510</v>
      </c>
      <c r="B115">
        <v>131</v>
      </c>
      <c r="C115">
        <v>5</v>
      </c>
      <c r="D115">
        <v>2</v>
      </c>
      <c r="E115">
        <v>702018</v>
      </c>
      <c r="F115">
        <v>84245</v>
      </c>
      <c r="G115">
        <v>84266</v>
      </c>
      <c r="H115">
        <v>37.311100000000003</v>
      </c>
      <c r="I115">
        <v>127.30800000000001</v>
      </c>
      <c r="J115">
        <v>1521</v>
      </c>
      <c r="K115">
        <v>2385</v>
      </c>
      <c r="L115" t="str">
        <f t="shared" si="3"/>
        <v>Taehwa</v>
      </c>
      <c r="M115" t="s">
        <v>2</v>
      </c>
    </row>
    <row r="116" spans="1:15" x14ac:dyDescent="0.2">
      <c r="A116">
        <v>20160510</v>
      </c>
      <c r="B116">
        <v>131</v>
      </c>
      <c r="C116">
        <v>5</v>
      </c>
      <c r="D116">
        <v>2</v>
      </c>
      <c r="E116">
        <v>102013</v>
      </c>
      <c r="F116">
        <v>84383</v>
      </c>
      <c r="G116">
        <v>85431</v>
      </c>
      <c r="H116">
        <v>37.3337</v>
      </c>
      <c r="I116">
        <v>127.575</v>
      </c>
      <c r="J116">
        <v>1300</v>
      </c>
      <c r="K116">
        <v>24128</v>
      </c>
      <c r="L116" t="str">
        <f t="shared" si="3"/>
        <v>Taehwa</v>
      </c>
      <c r="M116" t="s">
        <v>2</v>
      </c>
      <c r="N116" t="s">
        <v>5</v>
      </c>
      <c r="O116" t="s">
        <v>6</v>
      </c>
    </row>
    <row r="117" spans="1:15" x14ac:dyDescent="0.2">
      <c r="A117">
        <v>20160510</v>
      </c>
      <c r="B117">
        <v>131</v>
      </c>
      <c r="C117">
        <v>5</v>
      </c>
      <c r="D117">
        <v>99</v>
      </c>
      <c r="E117">
        <v>199012</v>
      </c>
      <c r="F117">
        <v>87749</v>
      </c>
      <c r="G117">
        <v>88724</v>
      </c>
      <c r="H117">
        <v>32.951599999999999</v>
      </c>
      <c r="I117">
        <v>125.848</v>
      </c>
      <c r="J117">
        <v>582</v>
      </c>
      <c r="K117">
        <v>23964</v>
      </c>
      <c r="L117" t="str">
        <f t="shared" si="3"/>
        <v>Other</v>
      </c>
      <c r="M117" t="s">
        <v>2</v>
      </c>
      <c r="N117" t="s">
        <v>3</v>
      </c>
      <c r="O117" t="s">
        <v>4</v>
      </c>
    </row>
    <row r="118" spans="1:15" x14ac:dyDescent="0.2">
      <c r="A118">
        <v>20160510</v>
      </c>
      <c r="B118">
        <v>131</v>
      </c>
      <c r="C118">
        <v>5</v>
      </c>
      <c r="D118">
        <v>99</v>
      </c>
      <c r="E118">
        <v>199013</v>
      </c>
      <c r="F118">
        <v>91605</v>
      </c>
      <c r="G118">
        <v>92149</v>
      </c>
      <c r="H118">
        <v>34.960099999999997</v>
      </c>
      <c r="I118">
        <v>129.101</v>
      </c>
      <c r="J118">
        <v>591</v>
      </c>
      <c r="K118">
        <v>9456</v>
      </c>
      <c r="L118" t="str">
        <f t="shared" si="3"/>
        <v>Other</v>
      </c>
      <c r="M118" t="s">
        <v>2</v>
      </c>
      <c r="N118" t="s">
        <v>3</v>
      </c>
      <c r="O118" t="s">
        <v>4</v>
      </c>
    </row>
    <row r="119" spans="1:15" x14ac:dyDescent="0.2">
      <c r="A119">
        <v>20160510</v>
      </c>
      <c r="B119">
        <v>131</v>
      </c>
      <c r="C119">
        <v>5</v>
      </c>
      <c r="D119">
        <v>99</v>
      </c>
      <c r="E119">
        <v>199014</v>
      </c>
      <c r="F119">
        <v>106012</v>
      </c>
      <c r="G119">
        <v>106547</v>
      </c>
      <c r="H119">
        <v>34.034100000000002</v>
      </c>
      <c r="I119">
        <v>126.869</v>
      </c>
      <c r="J119">
        <v>2028</v>
      </c>
      <c r="K119">
        <v>12538</v>
      </c>
      <c r="L119" t="str">
        <f t="shared" si="3"/>
        <v>Other</v>
      </c>
      <c r="M119" t="s">
        <v>2</v>
      </c>
      <c r="N119" t="s">
        <v>3</v>
      </c>
      <c r="O119" t="s">
        <v>6</v>
      </c>
    </row>
    <row r="120" spans="1:15" x14ac:dyDescent="0.2">
      <c r="A120">
        <v>20160510</v>
      </c>
      <c r="B120">
        <v>131</v>
      </c>
      <c r="C120">
        <v>5</v>
      </c>
      <c r="D120">
        <v>1</v>
      </c>
      <c r="E120">
        <v>101013</v>
      </c>
      <c r="F120">
        <v>109365</v>
      </c>
      <c r="G120">
        <v>109776</v>
      </c>
      <c r="H120">
        <v>37.601900000000001</v>
      </c>
      <c r="I120">
        <v>127.164</v>
      </c>
      <c r="J120">
        <v>245</v>
      </c>
      <c r="K120">
        <v>6131</v>
      </c>
      <c r="L120" t="str">
        <f t="shared" si="3"/>
        <v>Olympic Park</v>
      </c>
      <c r="M120" t="s">
        <v>2</v>
      </c>
      <c r="N120" t="s">
        <v>3</v>
      </c>
      <c r="O120" t="s">
        <v>4</v>
      </c>
    </row>
    <row r="121" spans="1:15" x14ac:dyDescent="0.2">
      <c r="A121">
        <v>20160510</v>
      </c>
      <c r="B121">
        <v>131</v>
      </c>
      <c r="C121">
        <v>5</v>
      </c>
      <c r="D121">
        <v>1</v>
      </c>
      <c r="E121">
        <v>701013</v>
      </c>
      <c r="F121">
        <v>109661</v>
      </c>
      <c r="G121">
        <v>109698</v>
      </c>
      <c r="H121">
        <v>37.521299999999997</v>
      </c>
      <c r="I121">
        <v>127.127</v>
      </c>
      <c r="J121">
        <v>1270</v>
      </c>
      <c r="K121">
        <v>1812</v>
      </c>
      <c r="L121" t="str">
        <f t="shared" si="3"/>
        <v>Olympic Park</v>
      </c>
      <c r="M121" t="s">
        <v>2</v>
      </c>
    </row>
    <row r="122" spans="1:15" x14ac:dyDescent="0.2">
      <c r="A122">
        <v>20160510</v>
      </c>
      <c r="B122">
        <v>131</v>
      </c>
      <c r="C122">
        <v>5</v>
      </c>
      <c r="D122">
        <v>831</v>
      </c>
      <c r="E122">
        <v>831013</v>
      </c>
      <c r="F122">
        <v>109751</v>
      </c>
      <c r="G122">
        <v>109821</v>
      </c>
      <c r="H122">
        <v>37.446599999999997</v>
      </c>
      <c r="I122">
        <v>127.114</v>
      </c>
      <c r="J122">
        <v>245</v>
      </c>
      <c r="K122">
        <v>1294</v>
      </c>
      <c r="L122" t="str">
        <f t="shared" si="3"/>
        <v>Seaoul AB</v>
      </c>
      <c r="M122" t="s">
        <v>2</v>
      </c>
    </row>
    <row r="123" spans="1:15" x14ac:dyDescent="0.2">
      <c r="A123">
        <v>20160510</v>
      </c>
      <c r="B123">
        <v>131</v>
      </c>
      <c r="C123">
        <v>5</v>
      </c>
      <c r="D123">
        <v>4</v>
      </c>
      <c r="E123">
        <v>704012</v>
      </c>
      <c r="F123">
        <v>109951</v>
      </c>
      <c r="G123">
        <v>109976</v>
      </c>
      <c r="H123">
        <v>37.337400000000002</v>
      </c>
      <c r="I123">
        <v>127.264</v>
      </c>
      <c r="J123">
        <v>2336</v>
      </c>
      <c r="K123">
        <v>2686</v>
      </c>
      <c r="L123" t="str">
        <f t="shared" si="3"/>
        <v>HUFS</v>
      </c>
      <c r="M123" t="s">
        <v>2</v>
      </c>
    </row>
    <row r="124" spans="1:15" x14ac:dyDescent="0.2">
      <c r="A124">
        <v>20160510</v>
      </c>
      <c r="B124">
        <v>131</v>
      </c>
      <c r="C124">
        <v>5</v>
      </c>
      <c r="D124">
        <v>2</v>
      </c>
      <c r="E124">
        <v>702019</v>
      </c>
      <c r="F124">
        <v>109993</v>
      </c>
      <c r="G124">
        <v>110014</v>
      </c>
      <c r="H124">
        <v>37.310499999999998</v>
      </c>
      <c r="I124">
        <v>127.309</v>
      </c>
      <c r="J124">
        <v>1855</v>
      </c>
      <c r="K124">
        <v>2505</v>
      </c>
      <c r="L124" t="str">
        <f t="shared" si="3"/>
        <v>Taehwa</v>
      </c>
      <c r="M124" t="s">
        <v>2</v>
      </c>
    </row>
    <row r="125" spans="1:15" x14ac:dyDescent="0.2">
      <c r="A125">
        <v>20160510</v>
      </c>
      <c r="B125">
        <v>131</v>
      </c>
      <c r="C125">
        <v>5</v>
      </c>
      <c r="D125">
        <v>2</v>
      </c>
      <c r="E125">
        <v>102014</v>
      </c>
      <c r="F125">
        <v>110148</v>
      </c>
      <c r="G125">
        <v>111060</v>
      </c>
      <c r="H125">
        <v>37.337000000000003</v>
      </c>
      <c r="I125">
        <v>127.571</v>
      </c>
      <c r="J125">
        <v>1288</v>
      </c>
      <c r="K125">
        <v>24023</v>
      </c>
      <c r="L125" t="str">
        <f t="shared" si="3"/>
        <v>Taehwa</v>
      </c>
      <c r="M125" t="s">
        <v>2</v>
      </c>
      <c r="N125" t="s">
        <v>5</v>
      </c>
      <c r="O125" t="s">
        <v>6</v>
      </c>
    </row>
    <row r="126" spans="1:15" x14ac:dyDescent="0.2">
      <c r="A126">
        <v>20160510</v>
      </c>
      <c r="B126">
        <v>131</v>
      </c>
      <c r="C126">
        <v>5</v>
      </c>
      <c r="D126">
        <v>3</v>
      </c>
      <c r="E126">
        <v>103010</v>
      </c>
      <c r="F126">
        <v>111136</v>
      </c>
      <c r="G126">
        <v>112004</v>
      </c>
      <c r="H126">
        <v>37.2119</v>
      </c>
      <c r="I126">
        <v>127.351</v>
      </c>
      <c r="J126">
        <v>108</v>
      </c>
      <c r="K126">
        <v>23905</v>
      </c>
      <c r="L126" t="str">
        <f t="shared" si="3"/>
        <v>Osan AB</v>
      </c>
      <c r="M126" t="s">
        <v>2</v>
      </c>
      <c r="N126" t="s">
        <v>3</v>
      </c>
      <c r="O126" t="s">
        <v>4</v>
      </c>
    </row>
    <row r="127" spans="1:15" x14ac:dyDescent="0.2">
      <c r="A127">
        <v>20160510</v>
      </c>
      <c r="B127">
        <v>132</v>
      </c>
      <c r="C127">
        <v>5</v>
      </c>
      <c r="D127">
        <v>3</v>
      </c>
      <c r="E127">
        <v>703016</v>
      </c>
      <c r="F127">
        <v>111993</v>
      </c>
      <c r="G127">
        <v>112378</v>
      </c>
      <c r="H127">
        <v>37.089300000000001</v>
      </c>
      <c r="I127">
        <v>127.021</v>
      </c>
      <c r="J127">
        <v>91</v>
      </c>
      <c r="K127">
        <v>238</v>
      </c>
      <c r="L127" t="str">
        <f t="shared" si="3"/>
        <v>Osan AB</v>
      </c>
      <c r="M127" t="s">
        <v>2</v>
      </c>
    </row>
    <row r="128" spans="1:15" x14ac:dyDescent="0.2">
      <c r="A128">
        <v>20160511</v>
      </c>
      <c r="B128">
        <v>133</v>
      </c>
      <c r="C128">
        <v>6</v>
      </c>
      <c r="D128">
        <v>3</v>
      </c>
      <c r="E128">
        <v>703017</v>
      </c>
      <c r="F128">
        <v>82586</v>
      </c>
      <c r="G128">
        <v>82913</v>
      </c>
      <c r="H128">
        <v>37.089399999999998</v>
      </c>
      <c r="I128">
        <v>127.035</v>
      </c>
      <c r="J128">
        <v>-1</v>
      </c>
      <c r="K128">
        <v>3</v>
      </c>
      <c r="L128" t="str">
        <f t="shared" si="3"/>
        <v>Osan AB</v>
      </c>
      <c r="M128" t="s">
        <v>2</v>
      </c>
    </row>
    <row r="129" spans="1:15" x14ac:dyDescent="0.2">
      <c r="A129">
        <v>20160511</v>
      </c>
      <c r="B129">
        <v>133</v>
      </c>
      <c r="C129">
        <v>6</v>
      </c>
      <c r="D129">
        <v>3</v>
      </c>
      <c r="E129">
        <v>703018</v>
      </c>
      <c r="F129">
        <v>82924</v>
      </c>
      <c r="G129">
        <v>83005</v>
      </c>
      <c r="H129">
        <v>37.093200000000003</v>
      </c>
      <c r="I129">
        <v>127.03700000000001</v>
      </c>
      <c r="J129">
        <v>-15</v>
      </c>
      <c r="K129">
        <v>123</v>
      </c>
      <c r="L129" t="str">
        <f t="shared" si="3"/>
        <v>Osan AB</v>
      </c>
      <c r="M129" t="s">
        <v>2</v>
      </c>
    </row>
    <row r="130" spans="1:15" x14ac:dyDescent="0.2">
      <c r="A130">
        <v>20160511</v>
      </c>
      <c r="B130">
        <v>133</v>
      </c>
      <c r="C130">
        <v>6</v>
      </c>
      <c r="D130">
        <v>3</v>
      </c>
      <c r="E130">
        <v>103011</v>
      </c>
      <c r="F130">
        <v>82998</v>
      </c>
      <c r="G130">
        <v>83246</v>
      </c>
      <c r="H130">
        <v>37.030700000000003</v>
      </c>
      <c r="I130">
        <v>127.04600000000001</v>
      </c>
      <c r="J130">
        <v>-15</v>
      </c>
      <c r="K130">
        <v>6975</v>
      </c>
      <c r="L130" t="str">
        <f t="shared" ref="L130:L161" si="4">IF(D130=1, "Olympic Park", IF(D130=2, "Taehwa", IF(D130=3, "Osan AB", IF(D130=99, "Other", IF(D130=4, "HUFS", IF(D130=831, "Seaoul AB"))))))</f>
        <v>Osan AB</v>
      </c>
      <c r="M130" t="s">
        <v>2</v>
      </c>
      <c r="N130" t="s">
        <v>3</v>
      </c>
      <c r="O130" t="s">
        <v>6</v>
      </c>
    </row>
    <row r="131" spans="1:15" x14ac:dyDescent="0.2">
      <c r="A131">
        <v>20160511</v>
      </c>
      <c r="B131">
        <v>133</v>
      </c>
      <c r="C131">
        <v>6</v>
      </c>
      <c r="D131">
        <v>1</v>
      </c>
      <c r="E131">
        <v>101014</v>
      </c>
      <c r="F131">
        <v>83645</v>
      </c>
      <c r="G131">
        <v>84208</v>
      </c>
      <c r="H131">
        <v>37.582599999999999</v>
      </c>
      <c r="I131">
        <v>127.20399999999999</v>
      </c>
      <c r="J131">
        <v>102</v>
      </c>
      <c r="K131">
        <v>6742</v>
      </c>
      <c r="L131" t="str">
        <f t="shared" si="4"/>
        <v>Olympic Park</v>
      </c>
      <c r="M131" t="s">
        <v>2</v>
      </c>
      <c r="N131" t="s">
        <v>3</v>
      </c>
      <c r="O131" t="s">
        <v>4</v>
      </c>
    </row>
    <row r="132" spans="1:15" x14ac:dyDescent="0.2">
      <c r="A132">
        <v>20160511</v>
      </c>
      <c r="B132">
        <v>133</v>
      </c>
      <c r="C132">
        <v>6</v>
      </c>
      <c r="D132">
        <v>1</v>
      </c>
      <c r="E132">
        <v>701014</v>
      </c>
      <c r="F132">
        <v>84104</v>
      </c>
      <c r="G132">
        <v>84139</v>
      </c>
      <c r="H132">
        <v>37.521299999999997</v>
      </c>
      <c r="I132">
        <v>127.126</v>
      </c>
      <c r="J132">
        <v>1083</v>
      </c>
      <c r="K132">
        <v>1579</v>
      </c>
      <c r="L132" t="str">
        <f t="shared" si="4"/>
        <v>Olympic Park</v>
      </c>
      <c r="M132" t="s">
        <v>2</v>
      </c>
    </row>
    <row r="133" spans="1:15" x14ac:dyDescent="0.2">
      <c r="A133">
        <v>20160511</v>
      </c>
      <c r="B133">
        <v>133</v>
      </c>
      <c r="C133">
        <v>6</v>
      </c>
      <c r="D133">
        <v>831</v>
      </c>
      <c r="E133">
        <v>831014</v>
      </c>
      <c r="F133">
        <v>84187</v>
      </c>
      <c r="G133">
        <v>84254</v>
      </c>
      <c r="H133">
        <v>37.446800000000003</v>
      </c>
      <c r="I133">
        <v>127.113</v>
      </c>
      <c r="J133">
        <v>102</v>
      </c>
      <c r="K133">
        <v>1075</v>
      </c>
      <c r="L133" t="str">
        <f t="shared" si="4"/>
        <v>Seaoul AB</v>
      </c>
      <c r="M133" t="s">
        <v>2</v>
      </c>
    </row>
    <row r="134" spans="1:15" x14ac:dyDescent="0.2">
      <c r="A134">
        <v>20160511</v>
      </c>
      <c r="B134">
        <v>133</v>
      </c>
      <c r="C134">
        <v>6</v>
      </c>
      <c r="D134">
        <v>4</v>
      </c>
      <c r="E134">
        <v>704013</v>
      </c>
      <c r="F134">
        <v>84380</v>
      </c>
      <c r="G134">
        <v>84400</v>
      </c>
      <c r="H134">
        <v>37.334099999999999</v>
      </c>
      <c r="I134">
        <v>127.262</v>
      </c>
      <c r="J134">
        <v>2623</v>
      </c>
      <c r="K134">
        <v>2666</v>
      </c>
      <c r="L134" t="str">
        <f t="shared" si="4"/>
        <v>HUFS</v>
      </c>
      <c r="M134" t="s">
        <v>2</v>
      </c>
    </row>
    <row r="135" spans="1:15" x14ac:dyDescent="0.2">
      <c r="A135">
        <v>20160511</v>
      </c>
      <c r="B135">
        <v>133</v>
      </c>
      <c r="C135">
        <v>6</v>
      </c>
      <c r="D135">
        <v>2</v>
      </c>
      <c r="E135">
        <v>702020</v>
      </c>
      <c r="F135">
        <v>84418</v>
      </c>
      <c r="G135">
        <v>84439</v>
      </c>
      <c r="H135">
        <v>37.310600000000001</v>
      </c>
      <c r="I135">
        <v>127.31</v>
      </c>
      <c r="J135">
        <v>1769</v>
      </c>
      <c r="K135">
        <v>2353</v>
      </c>
      <c r="L135" t="str">
        <f t="shared" si="4"/>
        <v>Taehwa</v>
      </c>
      <c r="M135" t="s">
        <v>2</v>
      </c>
    </row>
    <row r="136" spans="1:15" x14ac:dyDescent="0.2">
      <c r="A136">
        <v>20160511</v>
      </c>
      <c r="B136">
        <v>133</v>
      </c>
      <c r="C136">
        <v>6</v>
      </c>
      <c r="D136">
        <v>2</v>
      </c>
      <c r="E136">
        <v>102015</v>
      </c>
      <c r="F136">
        <v>84580</v>
      </c>
      <c r="G136">
        <v>85676</v>
      </c>
      <c r="H136">
        <v>37.344200000000001</v>
      </c>
      <c r="I136">
        <v>127.575</v>
      </c>
      <c r="J136">
        <v>1157</v>
      </c>
      <c r="K136">
        <v>23997</v>
      </c>
      <c r="L136" t="str">
        <f t="shared" si="4"/>
        <v>Taehwa</v>
      </c>
      <c r="M136" t="s">
        <v>2</v>
      </c>
      <c r="N136" t="s">
        <v>5</v>
      </c>
      <c r="O136" t="s">
        <v>6</v>
      </c>
    </row>
    <row r="137" spans="1:15" x14ac:dyDescent="0.2">
      <c r="A137">
        <v>20160511</v>
      </c>
      <c r="B137">
        <v>133</v>
      </c>
      <c r="C137">
        <v>6</v>
      </c>
      <c r="D137">
        <v>99</v>
      </c>
      <c r="E137">
        <v>199015</v>
      </c>
      <c r="F137">
        <v>87512</v>
      </c>
      <c r="G137">
        <v>88353</v>
      </c>
      <c r="H137">
        <v>36.214599999999997</v>
      </c>
      <c r="I137">
        <v>124.265</v>
      </c>
      <c r="J137">
        <v>705</v>
      </c>
      <c r="K137">
        <v>23924</v>
      </c>
      <c r="L137" t="str">
        <f t="shared" si="4"/>
        <v>Other</v>
      </c>
      <c r="M137" t="s">
        <v>2</v>
      </c>
      <c r="N137" t="s">
        <v>3</v>
      </c>
      <c r="O137" t="s">
        <v>4</v>
      </c>
    </row>
    <row r="138" spans="1:15" x14ac:dyDescent="0.2">
      <c r="A138">
        <v>20160511</v>
      </c>
      <c r="B138">
        <v>133</v>
      </c>
      <c r="C138">
        <v>6</v>
      </c>
      <c r="D138">
        <v>99</v>
      </c>
      <c r="E138">
        <v>199016</v>
      </c>
      <c r="F138">
        <v>92947</v>
      </c>
      <c r="G138">
        <v>93536</v>
      </c>
      <c r="H138">
        <v>36.500599999999999</v>
      </c>
      <c r="I138">
        <v>124.26600000000001</v>
      </c>
      <c r="J138">
        <v>997</v>
      </c>
      <c r="K138">
        <v>17021</v>
      </c>
      <c r="L138" t="str">
        <f t="shared" si="4"/>
        <v>Other</v>
      </c>
      <c r="M138" t="s">
        <v>2</v>
      </c>
      <c r="N138" t="s">
        <v>3</v>
      </c>
      <c r="O138" t="s">
        <v>6</v>
      </c>
    </row>
    <row r="139" spans="1:15" x14ac:dyDescent="0.2">
      <c r="A139">
        <v>20160511</v>
      </c>
      <c r="B139">
        <v>133</v>
      </c>
      <c r="C139">
        <v>6</v>
      </c>
      <c r="D139">
        <v>1</v>
      </c>
      <c r="E139">
        <v>101015</v>
      </c>
      <c r="F139">
        <v>94987</v>
      </c>
      <c r="G139">
        <v>96083</v>
      </c>
      <c r="H139">
        <v>37.506300000000003</v>
      </c>
      <c r="I139">
        <v>127.15</v>
      </c>
      <c r="J139">
        <v>94</v>
      </c>
      <c r="K139">
        <v>16920</v>
      </c>
      <c r="L139" t="str">
        <f t="shared" si="4"/>
        <v>Olympic Park</v>
      </c>
      <c r="M139" t="s">
        <v>2</v>
      </c>
      <c r="N139" t="s">
        <v>3</v>
      </c>
      <c r="O139" t="s">
        <v>4</v>
      </c>
    </row>
    <row r="140" spans="1:15" x14ac:dyDescent="0.2">
      <c r="A140">
        <v>20160511</v>
      </c>
      <c r="B140">
        <v>133</v>
      </c>
      <c r="C140">
        <v>6</v>
      </c>
      <c r="D140">
        <v>1</v>
      </c>
      <c r="E140">
        <v>701015</v>
      </c>
      <c r="F140">
        <v>95967</v>
      </c>
      <c r="G140">
        <v>96004</v>
      </c>
      <c r="H140">
        <v>37.521099999999997</v>
      </c>
      <c r="I140">
        <v>127.126</v>
      </c>
      <c r="J140">
        <v>1072</v>
      </c>
      <c r="K140">
        <v>1475</v>
      </c>
      <c r="L140" t="str">
        <f t="shared" si="4"/>
        <v>Olympic Park</v>
      </c>
      <c r="M140" t="s">
        <v>2</v>
      </c>
    </row>
    <row r="141" spans="1:15" x14ac:dyDescent="0.2">
      <c r="A141">
        <v>20160511</v>
      </c>
      <c r="B141">
        <v>133</v>
      </c>
      <c r="C141">
        <v>6</v>
      </c>
      <c r="D141">
        <v>831</v>
      </c>
      <c r="E141">
        <v>831015</v>
      </c>
      <c r="F141">
        <v>96057</v>
      </c>
      <c r="G141">
        <v>96126</v>
      </c>
      <c r="H141">
        <v>37.445900000000002</v>
      </c>
      <c r="I141">
        <v>127.114</v>
      </c>
      <c r="J141">
        <v>94</v>
      </c>
      <c r="K141">
        <v>1356</v>
      </c>
      <c r="L141" t="str">
        <f t="shared" si="4"/>
        <v>Seaoul AB</v>
      </c>
      <c r="M141" t="s">
        <v>2</v>
      </c>
    </row>
    <row r="142" spans="1:15" x14ac:dyDescent="0.2">
      <c r="A142">
        <v>20160511</v>
      </c>
      <c r="B142">
        <v>133</v>
      </c>
      <c r="C142">
        <v>6</v>
      </c>
      <c r="D142">
        <v>4</v>
      </c>
      <c r="E142">
        <v>704014</v>
      </c>
      <c r="F142">
        <v>96262</v>
      </c>
      <c r="G142">
        <v>96276</v>
      </c>
      <c r="H142">
        <v>37.346400000000003</v>
      </c>
      <c r="I142">
        <v>127.276</v>
      </c>
      <c r="J142">
        <v>2584</v>
      </c>
      <c r="K142">
        <v>2635</v>
      </c>
      <c r="L142" t="str">
        <f t="shared" si="4"/>
        <v>HUFS</v>
      </c>
      <c r="M142" t="s">
        <v>2</v>
      </c>
    </row>
    <row r="143" spans="1:15" x14ac:dyDescent="0.2">
      <c r="A143">
        <v>20160511</v>
      </c>
      <c r="B143">
        <v>133</v>
      </c>
      <c r="C143">
        <v>6</v>
      </c>
      <c r="D143">
        <v>2</v>
      </c>
      <c r="E143">
        <v>702021</v>
      </c>
      <c r="F143">
        <v>96297</v>
      </c>
      <c r="G143">
        <v>96321</v>
      </c>
      <c r="H143">
        <v>37.313400000000001</v>
      </c>
      <c r="I143">
        <v>127.31100000000001</v>
      </c>
      <c r="J143">
        <v>1963</v>
      </c>
      <c r="K143">
        <v>2233</v>
      </c>
      <c r="L143" t="str">
        <f t="shared" si="4"/>
        <v>Taehwa</v>
      </c>
      <c r="M143" t="s">
        <v>2</v>
      </c>
    </row>
    <row r="144" spans="1:15" x14ac:dyDescent="0.2">
      <c r="A144">
        <v>20160511</v>
      </c>
      <c r="B144">
        <v>133</v>
      </c>
      <c r="C144">
        <v>6</v>
      </c>
      <c r="D144">
        <v>2</v>
      </c>
      <c r="E144">
        <v>102016</v>
      </c>
      <c r="F144">
        <v>96591</v>
      </c>
      <c r="G144">
        <v>97588</v>
      </c>
      <c r="H144">
        <v>37.335799999999999</v>
      </c>
      <c r="I144">
        <v>127.568</v>
      </c>
      <c r="J144">
        <v>1134</v>
      </c>
      <c r="K144">
        <v>23988</v>
      </c>
      <c r="L144" t="str">
        <f t="shared" si="4"/>
        <v>Taehwa</v>
      </c>
      <c r="M144" t="s">
        <v>2</v>
      </c>
      <c r="N144" t="s">
        <v>5</v>
      </c>
      <c r="O144" t="s">
        <v>6</v>
      </c>
    </row>
    <row r="145" spans="1:15" x14ac:dyDescent="0.2">
      <c r="A145">
        <v>20160511</v>
      </c>
      <c r="B145">
        <v>133</v>
      </c>
      <c r="C145">
        <v>6</v>
      </c>
      <c r="D145">
        <v>99</v>
      </c>
      <c r="E145">
        <v>199017</v>
      </c>
      <c r="F145">
        <v>99295</v>
      </c>
      <c r="G145">
        <v>100308</v>
      </c>
      <c r="H145">
        <v>37.938299999999998</v>
      </c>
      <c r="I145">
        <v>130.86600000000001</v>
      </c>
      <c r="J145">
        <v>508</v>
      </c>
      <c r="K145">
        <v>23921</v>
      </c>
      <c r="L145" t="str">
        <f t="shared" si="4"/>
        <v>Other</v>
      </c>
      <c r="M145" t="s">
        <v>2</v>
      </c>
      <c r="N145" t="s">
        <v>3</v>
      </c>
      <c r="O145" t="s">
        <v>4</v>
      </c>
    </row>
    <row r="146" spans="1:15" x14ac:dyDescent="0.2">
      <c r="A146">
        <v>20160511</v>
      </c>
      <c r="B146">
        <v>133</v>
      </c>
      <c r="C146">
        <v>6</v>
      </c>
      <c r="D146">
        <v>99</v>
      </c>
      <c r="E146">
        <v>199018</v>
      </c>
      <c r="F146">
        <v>105441</v>
      </c>
      <c r="G146">
        <v>105904</v>
      </c>
      <c r="H146">
        <v>38.069899999999997</v>
      </c>
      <c r="I146">
        <v>131.22900000000001</v>
      </c>
      <c r="J146">
        <v>1033</v>
      </c>
      <c r="K146">
        <v>10984</v>
      </c>
      <c r="L146" t="str">
        <f t="shared" si="4"/>
        <v>Other</v>
      </c>
      <c r="M146" t="s">
        <v>2</v>
      </c>
      <c r="N146" t="s">
        <v>3</v>
      </c>
      <c r="O146" t="s">
        <v>6</v>
      </c>
    </row>
    <row r="147" spans="1:15" x14ac:dyDescent="0.2">
      <c r="A147">
        <v>20160511</v>
      </c>
      <c r="B147">
        <v>133</v>
      </c>
      <c r="C147">
        <v>6</v>
      </c>
      <c r="D147">
        <v>1</v>
      </c>
      <c r="E147">
        <v>101016</v>
      </c>
      <c r="F147">
        <v>108505</v>
      </c>
      <c r="G147">
        <v>109176</v>
      </c>
      <c r="H147">
        <v>37.610399999999998</v>
      </c>
      <c r="I147">
        <v>127.306</v>
      </c>
      <c r="J147">
        <v>613</v>
      </c>
      <c r="K147">
        <v>10894</v>
      </c>
      <c r="L147" t="str">
        <f t="shared" si="4"/>
        <v>Olympic Park</v>
      </c>
      <c r="M147" t="s">
        <v>2</v>
      </c>
      <c r="N147" t="s">
        <v>3</v>
      </c>
      <c r="O147" t="s">
        <v>4</v>
      </c>
    </row>
    <row r="148" spans="1:15" x14ac:dyDescent="0.2">
      <c r="A148">
        <v>20160511</v>
      </c>
      <c r="B148">
        <v>133</v>
      </c>
      <c r="C148">
        <v>6</v>
      </c>
      <c r="D148">
        <v>1</v>
      </c>
      <c r="E148">
        <v>701016</v>
      </c>
      <c r="F148">
        <v>109091</v>
      </c>
      <c r="G148">
        <v>109131</v>
      </c>
      <c r="H148">
        <v>37.521299999999997</v>
      </c>
      <c r="I148">
        <v>127.126</v>
      </c>
      <c r="J148">
        <v>1085</v>
      </c>
      <c r="K148">
        <v>1654</v>
      </c>
      <c r="L148" t="str">
        <f t="shared" si="4"/>
        <v>Olympic Park</v>
      </c>
      <c r="M148" t="s">
        <v>2</v>
      </c>
    </row>
    <row r="149" spans="1:15" x14ac:dyDescent="0.2">
      <c r="A149">
        <v>20160511</v>
      </c>
      <c r="B149">
        <v>133</v>
      </c>
      <c r="C149">
        <v>6</v>
      </c>
      <c r="D149">
        <v>4</v>
      </c>
      <c r="E149">
        <v>704015</v>
      </c>
      <c r="F149">
        <v>109387</v>
      </c>
      <c r="G149">
        <v>109412</v>
      </c>
      <c r="H149">
        <v>37.3371</v>
      </c>
      <c r="I149">
        <v>127.264</v>
      </c>
      <c r="J149">
        <v>2671</v>
      </c>
      <c r="K149">
        <v>2718</v>
      </c>
      <c r="L149" t="str">
        <f t="shared" si="4"/>
        <v>HUFS</v>
      </c>
      <c r="M149" t="s">
        <v>2</v>
      </c>
    </row>
    <row r="150" spans="1:15" x14ac:dyDescent="0.2">
      <c r="A150">
        <v>20160511</v>
      </c>
      <c r="B150">
        <v>133</v>
      </c>
      <c r="C150">
        <v>6</v>
      </c>
      <c r="D150">
        <v>2</v>
      </c>
      <c r="E150">
        <v>702022</v>
      </c>
      <c r="F150">
        <v>109430</v>
      </c>
      <c r="G150">
        <v>109452</v>
      </c>
      <c r="H150">
        <v>37.310699999999997</v>
      </c>
      <c r="I150">
        <v>127.309</v>
      </c>
      <c r="J150">
        <v>1593</v>
      </c>
      <c r="K150">
        <v>2131</v>
      </c>
      <c r="L150" t="str">
        <f t="shared" si="4"/>
        <v>Taehwa</v>
      </c>
      <c r="M150" t="s">
        <v>2</v>
      </c>
    </row>
    <row r="151" spans="1:15" x14ac:dyDescent="0.2">
      <c r="A151">
        <v>20160511</v>
      </c>
      <c r="B151">
        <v>133</v>
      </c>
      <c r="C151">
        <v>6</v>
      </c>
      <c r="D151">
        <v>2</v>
      </c>
      <c r="E151">
        <v>102017</v>
      </c>
      <c r="F151">
        <v>109594</v>
      </c>
      <c r="G151">
        <v>110592</v>
      </c>
      <c r="H151">
        <v>37.340200000000003</v>
      </c>
      <c r="I151">
        <v>127.565</v>
      </c>
      <c r="J151">
        <v>1214</v>
      </c>
      <c r="K151">
        <v>24030</v>
      </c>
      <c r="L151" t="str">
        <f t="shared" si="4"/>
        <v>Taehwa</v>
      </c>
      <c r="M151" t="s">
        <v>2</v>
      </c>
      <c r="N151" t="s">
        <v>5</v>
      </c>
      <c r="O151" t="s">
        <v>6</v>
      </c>
    </row>
    <row r="152" spans="1:15" x14ac:dyDescent="0.2">
      <c r="A152">
        <v>20160511</v>
      </c>
      <c r="B152">
        <v>133</v>
      </c>
      <c r="C152">
        <v>6</v>
      </c>
      <c r="D152">
        <v>3</v>
      </c>
      <c r="E152">
        <v>103012</v>
      </c>
      <c r="F152">
        <v>110612</v>
      </c>
      <c r="G152">
        <v>111770</v>
      </c>
      <c r="H152">
        <v>37.2408</v>
      </c>
      <c r="I152">
        <v>127.449</v>
      </c>
      <c r="J152">
        <v>36</v>
      </c>
      <c r="K152">
        <v>23994</v>
      </c>
      <c r="L152" t="str">
        <f t="shared" si="4"/>
        <v>Osan AB</v>
      </c>
      <c r="M152" t="s">
        <v>2</v>
      </c>
      <c r="N152" t="s">
        <v>3</v>
      </c>
      <c r="O152" t="s">
        <v>4</v>
      </c>
    </row>
    <row r="153" spans="1:15" x14ac:dyDescent="0.2">
      <c r="A153">
        <v>20160511</v>
      </c>
      <c r="B153">
        <v>133</v>
      </c>
      <c r="C153">
        <v>6</v>
      </c>
      <c r="D153">
        <v>3</v>
      </c>
      <c r="E153">
        <v>703019</v>
      </c>
      <c r="F153">
        <v>111760</v>
      </c>
      <c r="G153">
        <v>112323</v>
      </c>
      <c r="H153">
        <v>37.088700000000003</v>
      </c>
      <c r="I153">
        <v>127.023</v>
      </c>
      <c r="J153">
        <v>36</v>
      </c>
      <c r="K153">
        <v>141</v>
      </c>
      <c r="L153" t="str">
        <f t="shared" si="4"/>
        <v>Osan AB</v>
      </c>
      <c r="M153" t="s">
        <v>2</v>
      </c>
    </row>
    <row r="154" spans="1:15" x14ac:dyDescent="0.2">
      <c r="A154">
        <v>20160512</v>
      </c>
      <c r="B154">
        <v>134</v>
      </c>
      <c r="C154">
        <v>7</v>
      </c>
      <c r="D154">
        <v>3</v>
      </c>
      <c r="E154">
        <v>703020</v>
      </c>
      <c r="F154">
        <v>82129</v>
      </c>
      <c r="G154">
        <v>82595</v>
      </c>
      <c r="H154">
        <v>37.089700000000001</v>
      </c>
      <c r="I154">
        <v>127.03700000000001</v>
      </c>
      <c r="J154">
        <v>-134</v>
      </c>
      <c r="K154">
        <v>-124</v>
      </c>
      <c r="L154" t="str">
        <f t="shared" si="4"/>
        <v>Osan AB</v>
      </c>
      <c r="M154" t="s">
        <v>2</v>
      </c>
    </row>
    <row r="155" spans="1:15" x14ac:dyDescent="0.2">
      <c r="A155">
        <v>20160512</v>
      </c>
      <c r="B155">
        <v>134</v>
      </c>
      <c r="C155">
        <v>7</v>
      </c>
      <c r="D155">
        <v>3</v>
      </c>
      <c r="E155">
        <v>703021</v>
      </c>
      <c r="F155">
        <v>82606</v>
      </c>
      <c r="G155">
        <v>82710</v>
      </c>
      <c r="H155">
        <v>37.093200000000003</v>
      </c>
      <c r="I155">
        <v>127.038</v>
      </c>
      <c r="J155">
        <v>-147</v>
      </c>
      <c r="K155">
        <v>412</v>
      </c>
      <c r="L155" t="str">
        <f t="shared" si="4"/>
        <v>Osan AB</v>
      </c>
      <c r="M155" t="s">
        <v>2</v>
      </c>
    </row>
    <row r="156" spans="1:15" x14ac:dyDescent="0.2">
      <c r="A156">
        <v>20160512</v>
      </c>
      <c r="B156">
        <v>134</v>
      </c>
      <c r="C156">
        <v>7</v>
      </c>
      <c r="D156">
        <v>3</v>
      </c>
      <c r="E156">
        <v>103013</v>
      </c>
      <c r="F156">
        <v>82694</v>
      </c>
      <c r="G156">
        <v>82943</v>
      </c>
      <c r="H156">
        <v>37.042299999999997</v>
      </c>
      <c r="I156">
        <v>126.97</v>
      </c>
      <c r="J156">
        <v>-147</v>
      </c>
      <c r="K156">
        <v>6866</v>
      </c>
      <c r="L156" t="str">
        <f t="shared" si="4"/>
        <v>Osan AB</v>
      </c>
      <c r="M156" t="s">
        <v>2</v>
      </c>
      <c r="N156" t="s">
        <v>3</v>
      </c>
      <c r="O156" t="s">
        <v>6</v>
      </c>
    </row>
    <row r="157" spans="1:15" x14ac:dyDescent="0.2">
      <c r="A157">
        <v>20160512</v>
      </c>
      <c r="B157">
        <v>134</v>
      </c>
      <c r="C157">
        <v>7</v>
      </c>
      <c r="D157">
        <v>99</v>
      </c>
      <c r="E157">
        <v>199019</v>
      </c>
      <c r="F157">
        <v>83179</v>
      </c>
      <c r="G157">
        <v>83960</v>
      </c>
      <c r="H157">
        <v>37.3855</v>
      </c>
      <c r="I157">
        <v>126.70399999999999</v>
      </c>
      <c r="J157">
        <v>6867</v>
      </c>
      <c r="K157">
        <v>27933</v>
      </c>
      <c r="L157" t="str">
        <f t="shared" si="4"/>
        <v>Other</v>
      </c>
      <c r="M157" t="s">
        <v>2</v>
      </c>
      <c r="N157" t="s">
        <v>3</v>
      </c>
      <c r="O157" t="s">
        <v>6</v>
      </c>
    </row>
    <row r="158" spans="1:15" x14ac:dyDescent="0.2">
      <c r="A158">
        <v>20160512</v>
      </c>
      <c r="B158">
        <v>134</v>
      </c>
      <c r="C158">
        <v>7</v>
      </c>
      <c r="D158">
        <v>2</v>
      </c>
      <c r="E158">
        <v>702023</v>
      </c>
      <c r="F158">
        <v>83222</v>
      </c>
      <c r="G158">
        <v>83228</v>
      </c>
      <c r="H158">
        <v>37.307400000000001</v>
      </c>
      <c r="I158">
        <v>127.32599999999999</v>
      </c>
      <c r="J158">
        <v>7944</v>
      </c>
      <c r="K158">
        <v>8209</v>
      </c>
      <c r="L158" t="str">
        <f t="shared" si="4"/>
        <v>Taehwa</v>
      </c>
      <c r="M158" t="s">
        <v>2</v>
      </c>
    </row>
    <row r="159" spans="1:15" x14ac:dyDescent="0.2">
      <c r="A159">
        <v>20160512</v>
      </c>
      <c r="B159">
        <v>134</v>
      </c>
      <c r="C159">
        <v>7</v>
      </c>
      <c r="D159">
        <v>99</v>
      </c>
      <c r="E159">
        <v>199020</v>
      </c>
      <c r="F159">
        <v>85590</v>
      </c>
      <c r="G159">
        <v>86204</v>
      </c>
      <c r="H159">
        <v>34.839700000000001</v>
      </c>
      <c r="I159">
        <v>124.241</v>
      </c>
      <c r="J159">
        <v>7969</v>
      </c>
      <c r="K159">
        <v>27757</v>
      </c>
      <c r="L159" t="str">
        <f t="shared" si="4"/>
        <v>Other</v>
      </c>
      <c r="M159" t="s">
        <v>2</v>
      </c>
      <c r="N159" t="s">
        <v>3</v>
      </c>
      <c r="O159" t="s">
        <v>4</v>
      </c>
    </row>
    <row r="160" spans="1:15" x14ac:dyDescent="0.2">
      <c r="A160">
        <v>20160512</v>
      </c>
      <c r="B160">
        <v>134</v>
      </c>
      <c r="C160">
        <v>7</v>
      </c>
      <c r="D160">
        <v>99</v>
      </c>
      <c r="E160">
        <v>199021</v>
      </c>
      <c r="F160">
        <v>86691</v>
      </c>
      <c r="G160">
        <v>87301</v>
      </c>
      <c r="H160">
        <v>33.084800000000001</v>
      </c>
      <c r="I160">
        <v>124.113</v>
      </c>
      <c r="J160">
        <v>7989</v>
      </c>
      <c r="K160">
        <v>27005</v>
      </c>
      <c r="L160" t="str">
        <f t="shared" si="4"/>
        <v>Other</v>
      </c>
      <c r="M160" t="s">
        <v>2</v>
      </c>
      <c r="N160" t="s">
        <v>3</v>
      </c>
      <c r="O160" t="s">
        <v>6</v>
      </c>
    </row>
    <row r="161" spans="1:15" x14ac:dyDescent="0.2">
      <c r="A161">
        <v>20160512</v>
      </c>
      <c r="B161">
        <v>134</v>
      </c>
      <c r="C161">
        <v>7</v>
      </c>
      <c r="D161">
        <v>99</v>
      </c>
      <c r="E161">
        <v>199022</v>
      </c>
      <c r="F161">
        <v>88357</v>
      </c>
      <c r="G161">
        <v>88880</v>
      </c>
      <c r="H161">
        <v>34.749099999999999</v>
      </c>
      <c r="I161">
        <v>124.23099999999999</v>
      </c>
      <c r="J161">
        <v>6811</v>
      </c>
      <c r="K161">
        <v>26826</v>
      </c>
      <c r="L161" t="str">
        <f t="shared" si="4"/>
        <v>Other</v>
      </c>
      <c r="M161" t="s">
        <v>2</v>
      </c>
      <c r="N161" t="s">
        <v>3</v>
      </c>
      <c r="O161" t="s">
        <v>4</v>
      </c>
    </row>
    <row r="162" spans="1:15" x14ac:dyDescent="0.2">
      <c r="A162">
        <v>20160512</v>
      </c>
      <c r="B162">
        <v>134</v>
      </c>
      <c r="C162">
        <v>7</v>
      </c>
      <c r="D162">
        <v>99</v>
      </c>
      <c r="E162">
        <v>199023</v>
      </c>
      <c r="F162">
        <v>89208</v>
      </c>
      <c r="G162">
        <v>90025</v>
      </c>
      <c r="H162">
        <v>34.150399999999998</v>
      </c>
      <c r="I162">
        <v>124.18</v>
      </c>
      <c r="J162">
        <v>8008</v>
      </c>
      <c r="K162">
        <v>15989</v>
      </c>
      <c r="L162" t="str">
        <f t="shared" ref="L162:L186" si="5">IF(D162=1, "Olympic Park", IF(D162=2, "Taehwa", IF(D162=3, "Osan AB", IF(D162=99, "Other", IF(D162=4, "HUFS", IF(D162=831, "Seaoul AB"))))))</f>
        <v>Other</v>
      </c>
      <c r="M162" t="s">
        <v>2</v>
      </c>
      <c r="N162" t="s">
        <v>3</v>
      </c>
      <c r="O162" t="s">
        <v>6</v>
      </c>
    </row>
    <row r="163" spans="1:15" x14ac:dyDescent="0.2">
      <c r="A163">
        <v>20160512</v>
      </c>
      <c r="B163">
        <v>134</v>
      </c>
      <c r="C163">
        <v>7</v>
      </c>
      <c r="D163">
        <v>99</v>
      </c>
      <c r="E163">
        <v>199024</v>
      </c>
      <c r="F163">
        <v>90434</v>
      </c>
      <c r="G163">
        <v>90811</v>
      </c>
      <c r="H163">
        <v>33.177100000000003</v>
      </c>
      <c r="I163">
        <v>124.774</v>
      </c>
      <c r="J163">
        <v>15933</v>
      </c>
      <c r="K163">
        <v>23010</v>
      </c>
      <c r="L163" t="str">
        <f t="shared" si="5"/>
        <v>Other</v>
      </c>
      <c r="M163" t="s">
        <v>2</v>
      </c>
      <c r="N163" t="s">
        <v>3</v>
      </c>
      <c r="O163" t="s">
        <v>6</v>
      </c>
    </row>
    <row r="164" spans="1:15" x14ac:dyDescent="0.2">
      <c r="A164">
        <v>20160512</v>
      </c>
      <c r="B164">
        <v>134</v>
      </c>
      <c r="C164">
        <v>7</v>
      </c>
      <c r="D164">
        <v>99</v>
      </c>
      <c r="E164">
        <v>199025</v>
      </c>
      <c r="F164">
        <v>94619</v>
      </c>
      <c r="G164">
        <v>95397</v>
      </c>
      <c r="H164">
        <v>37.3795</v>
      </c>
      <c r="I164">
        <v>132.52699999999999</v>
      </c>
      <c r="J164">
        <v>352</v>
      </c>
      <c r="K164">
        <v>22808</v>
      </c>
      <c r="L164" t="str">
        <f t="shared" si="5"/>
        <v>Other</v>
      </c>
      <c r="M164" t="s">
        <v>2</v>
      </c>
      <c r="N164" t="s">
        <v>3</v>
      </c>
      <c r="O164" t="s">
        <v>4</v>
      </c>
    </row>
    <row r="165" spans="1:15" x14ac:dyDescent="0.2">
      <c r="A165">
        <v>20160512</v>
      </c>
      <c r="B165">
        <v>134</v>
      </c>
      <c r="C165">
        <v>7</v>
      </c>
      <c r="D165">
        <v>99</v>
      </c>
      <c r="E165">
        <v>199026</v>
      </c>
      <c r="F165">
        <v>96369</v>
      </c>
      <c r="G165">
        <v>97196</v>
      </c>
      <c r="H165">
        <v>37.676600000000001</v>
      </c>
      <c r="I165">
        <v>130.28200000000001</v>
      </c>
      <c r="J165">
        <v>357</v>
      </c>
      <c r="K165">
        <v>21054</v>
      </c>
      <c r="L165" t="str">
        <f t="shared" si="5"/>
        <v>Other</v>
      </c>
      <c r="M165" t="s">
        <v>2</v>
      </c>
      <c r="N165" t="s">
        <v>3</v>
      </c>
      <c r="O165" t="s">
        <v>6</v>
      </c>
    </row>
    <row r="166" spans="1:15" x14ac:dyDescent="0.2">
      <c r="A166">
        <v>20160512</v>
      </c>
      <c r="B166">
        <v>134</v>
      </c>
      <c r="C166">
        <v>7</v>
      </c>
      <c r="D166">
        <v>3</v>
      </c>
      <c r="E166">
        <v>103014</v>
      </c>
      <c r="F166">
        <v>97908</v>
      </c>
      <c r="G166">
        <v>98957</v>
      </c>
      <c r="H166">
        <v>37.364899999999999</v>
      </c>
      <c r="I166">
        <v>127.568</v>
      </c>
      <c r="J166">
        <v>-207</v>
      </c>
      <c r="K166">
        <v>21037</v>
      </c>
      <c r="L166" t="str">
        <f t="shared" si="5"/>
        <v>Osan AB</v>
      </c>
      <c r="M166" t="s">
        <v>2</v>
      </c>
      <c r="N166" t="s">
        <v>3</v>
      </c>
      <c r="O166" t="s">
        <v>4</v>
      </c>
    </row>
    <row r="167" spans="1:15" x14ac:dyDescent="0.2">
      <c r="A167">
        <v>20160512</v>
      </c>
      <c r="B167">
        <v>134</v>
      </c>
      <c r="C167">
        <v>7</v>
      </c>
      <c r="D167">
        <v>3</v>
      </c>
      <c r="E167">
        <v>703022</v>
      </c>
      <c r="F167">
        <v>98941</v>
      </c>
      <c r="G167">
        <v>99324</v>
      </c>
      <c r="H167">
        <v>37.089100000000002</v>
      </c>
      <c r="I167">
        <v>127.021</v>
      </c>
      <c r="J167">
        <v>-211</v>
      </c>
      <c r="K167">
        <v>-63</v>
      </c>
      <c r="L167" t="str">
        <f t="shared" si="5"/>
        <v>Osan AB</v>
      </c>
      <c r="M167" t="s">
        <v>2</v>
      </c>
    </row>
    <row r="168" spans="1:15" x14ac:dyDescent="0.2">
      <c r="A168">
        <v>20160516</v>
      </c>
      <c r="B168">
        <v>138</v>
      </c>
      <c r="C168">
        <v>8</v>
      </c>
      <c r="D168">
        <v>3</v>
      </c>
      <c r="E168">
        <v>703023</v>
      </c>
      <c r="F168">
        <v>82217</v>
      </c>
      <c r="G168">
        <v>82468</v>
      </c>
      <c r="H168">
        <v>37.089799999999997</v>
      </c>
      <c r="I168">
        <v>127.038</v>
      </c>
      <c r="J168">
        <v>-57</v>
      </c>
      <c r="K168">
        <v>-53</v>
      </c>
      <c r="L168" t="str">
        <f t="shared" si="5"/>
        <v>Osan AB</v>
      </c>
      <c r="M168" t="s">
        <v>2</v>
      </c>
    </row>
    <row r="169" spans="1:15" x14ac:dyDescent="0.2">
      <c r="A169">
        <v>20160516</v>
      </c>
      <c r="B169">
        <v>138</v>
      </c>
      <c r="C169">
        <v>8</v>
      </c>
      <c r="D169">
        <v>3</v>
      </c>
      <c r="E169">
        <v>703024</v>
      </c>
      <c r="F169">
        <v>82475</v>
      </c>
      <c r="G169">
        <v>82562</v>
      </c>
      <c r="H169">
        <v>37.093200000000003</v>
      </c>
      <c r="I169">
        <v>127.03700000000001</v>
      </c>
      <c r="J169">
        <v>-87</v>
      </c>
      <c r="K169">
        <v>23</v>
      </c>
      <c r="L169" t="str">
        <f t="shared" si="5"/>
        <v>Osan AB</v>
      </c>
      <c r="M169" t="s">
        <v>2</v>
      </c>
    </row>
    <row r="170" spans="1:15" x14ac:dyDescent="0.2">
      <c r="A170">
        <v>20160516</v>
      </c>
      <c r="B170">
        <v>138</v>
      </c>
      <c r="C170">
        <v>8</v>
      </c>
      <c r="D170">
        <v>3</v>
      </c>
      <c r="E170">
        <v>103015</v>
      </c>
      <c r="F170">
        <v>82557</v>
      </c>
      <c r="G170">
        <v>82829</v>
      </c>
      <c r="H170">
        <v>37.055700000000002</v>
      </c>
      <c r="I170">
        <v>126.97499999999999</v>
      </c>
      <c r="J170">
        <v>-87</v>
      </c>
      <c r="K170">
        <v>6890</v>
      </c>
      <c r="L170" t="str">
        <f t="shared" si="5"/>
        <v>Osan AB</v>
      </c>
      <c r="M170" t="s">
        <v>2</v>
      </c>
      <c r="N170" t="s">
        <v>3</v>
      </c>
      <c r="O170" t="s">
        <v>6</v>
      </c>
    </row>
    <row r="171" spans="1:15" x14ac:dyDescent="0.2">
      <c r="A171">
        <v>20160516</v>
      </c>
      <c r="B171">
        <v>138</v>
      </c>
      <c r="C171">
        <v>8</v>
      </c>
      <c r="D171">
        <v>1</v>
      </c>
      <c r="E171">
        <v>101017</v>
      </c>
      <c r="F171">
        <v>83218</v>
      </c>
      <c r="G171">
        <v>83792</v>
      </c>
      <c r="H171">
        <v>37.555700000000002</v>
      </c>
      <c r="I171">
        <v>127.214</v>
      </c>
      <c r="J171">
        <v>-1</v>
      </c>
      <c r="K171">
        <v>6865</v>
      </c>
      <c r="L171" t="str">
        <f t="shared" si="5"/>
        <v>Olympic Park</v>
      </c>
      <c r="M171" t="s">
        <v>2</v>
      </c>
      <c r="N171" t="s">
        <v>3</v>
      </c>
      <c r="O171" t="s">
        <v>4</v>
      </c>
    </row>
    <row r="172" spans="1:15" x14ac:dyDescent="0.2">
      <c r="A172">
        <v>20160516</v>
      </c>
      <c r="B172">
        <v>138</v>
      </c>
      <c r="C172">
        <v>8</v>
      </c>
      <c r="D172">
        <v>1</v>
      </c>
      <c r="E172">
        <v>701017</v>
      </c>
      <c r="F172">
        <v>83689</v>
      </c>
      <c r="G172">
        <v>83722</v>
      </c>
      <c r="H172">
        <v>37.521599999999999</v>
      </c>
      <c r="I172">
        <v>127.127</v>
      </c>
      <c r="J172">
        <v>1009</v>
      </c>
      <c r="K172">
        <v>1560</v>
      </c>
      <c r="L172" t="str">
        <f t="shared" si="5"/>
        <v>Olympic Park</v>
      </c>
      <c r="M172" t="s">
        <v>2</v>
      </c>
    </row>
    <row r="173" spans="1:15" x14ac:dyDescent="0.2">
      <c r="A173">
        <v>20160516</v>
      </c>
      <c r="B173">
        <v>138</v>
      </c>
      <c r="C173">
        <v>8</v>
      </c>
      <c r="D173">
        <v>831</v>
      </c>
      <c r="E173">
        <v>831016</v>
      </c>
      <c r="F173">
        <v>83769</v>
      </c>
      <c r="G173">
        <v>83836</v>
      </c>
      <c r="H173">
        <v>37.446300000000001</v>
      </c>
      <c r="I173">
        <v>127.114</v>
      </c>
      <c r="J173">
        <v>-1</v>
      </c>
      <c r="K173">
        <v>855</v>
      </c>
      <c r="L173" t="str">
        <f t="shared" si="5"/>
        <v>Seaoul AB</v>
      </c>
      <c r="M173" t="s">
        <v>2</v>
      </c>
    </row>
    <row r="174" spans="1:15" x14ac:dyDescent="0.2">
      <c r="A174">
        <v>20160516</v>
      </c>
      <c r="B174">
        <v>138</v>
      </c>
      <c r="C174">
        <v>8</v>
      </c>
      <c r="D174">
        <v>4</v>
      </c>
      <c r="E174">
        <v>704016</v>
      </c>
      <c r="F174">
        <v>83957</v>
      </c>
      <c r="G174">
        <v>83976</v>
      </c>
      <c r="H174">
        <v>37.334299999999999</v>
      </c>
      <c r="I174">
        <v>127.262</v>
      </c>
      <c r="J174">
        <v>2576</v>
      </c>
      <c r="K174">
        <v>2596</v>
      </c>
      <c r="L174" t="str">
        <f t="shared" si="5"/>
        <v>HUFS</v>
      </c>
      <c r="M174" t="s">
        <v>2</v>
      </c>
    </row>
    <row r="175" spans="1:15" x14ac:dyDescent="0.2">
      <c r="A175">
        <v>20160516</v>
      </c>
      <c r="B175">
        <v>138</v>
      </c>
      <c r="C175">
        <v>8</v>
      </c>
      <c r="D175">
        <v>2</v>
      </c>
      <c r="E175">
        <v>702024</v>
      </c>
      <c r="F175">
        <v>83993</v>
      </c>
      <c r="G175">
        <v>84015</v>
      </c>
      <c r="H175">
        <v>37.310099999999998</v>
      </c>
      <c r="I175">
        <v>127.30800000000001</v>
      </c>
      <c r="J175">
        <v>1921</v>
      </c>
      <c r="K175">
        <v>2466</v>
      </c>
      <c r="L175" t="str">
        <f t="shared" si="5"/>
        <v>Taehwa</v>
      </c>
      <c r="M175" t="s">
        <v>2</v>
      </c>
    </row>
    <row r="176" spans="1:15" x14ac:dyDescent="0.2">
      <c r="A176">
        <v>20160516</v>
      </c>
      <c r="B176">
        <v>138</v>
      </c>
      <c r="C176">
        <v>8</v>
      </c>
      <c r="D176">
        <v>2</v>
      </c>
      <c r="E176">
        <v>102018</v>
      </c>
      <c r="F176">
        <v>84150</v>
      </c>
      <c r="G176">
        <v>85300</v>
      </c>
      <c r="H176">
        <v>37.332500000000003</v>
      </c>
      <c r="I176">
        <v>127.55800000000001</v>
      </c>
      <c r="J176">
        <v>1154</v>
      </c>
      <c r="K176">
        <v>23962</v>
      </c>
      <c r="L176" t="str">
        <f t="shared" si="5"/>
        <v>Taehwa</v>
      </c>
      <c r="M176" t="s">
        <v>2</v>
      </c>
      <c r="N176" t="s">
        <v>5</v>
      </c>
      <c r="O176" t="s">
        <v>6</v>
      </c>
    </row>
    <row r="177" spans="1:15" x14ac:dyDescent="0.2">
      <c r="A177">
        <v>20160516</v>
      </c>
      <c r="B177">
        <v>138</v>
      </c>
      <c r="C177">
        <v>8</v>
      </c>
      <c r="D177">
        <v>99</v>
      </c>
      <c r="E177">
        <v>199027</v>
      </c>
      <c r="F177">
        <v>87375</v>
      </c>
      <c r="G177">
        <v>88130</v>
      </c>
      <c r="H177">
        <v>33.973300000000002</v>
      </c>
      <c r="I177">
        <v>125.907</v>
      </c>
      <c r="J177">
        <v>817</v>
      </c>
      <c r="K177">
        <v>23884</v>
      </c>
      <c r="L177" t="str">
        <f t="shared" si="5"/>
        <v>Other</v>
      </c>
      <c r="M177" t="s">
        <v>2</v>
      </c>
      <c r="N177" t="s">
        <v>3</v>
      </c>
      <c r="O177" t="s">
        <v>4</v>
      </c>
    </row>
    <row r="178" spans="1:15" x14ac:dyDescent="0.2">
      <c r="A178">
        <v>20160516</v>
      </c>
      <c r="B178">
        <v>138</v>
      </c>
      <c r="C178">
        <v>8</v>
      </c>
      <c r="D178">
        <v>3</v>
      </c>
      <c r="E178">
        <v>703025</v>
      </c>
      <c r="F178">
        <v>91361</v>
      </c>
      <c r="G178">
        <v>91387</v>
      </c>
      <c r="H178">
        <v>37.094700000000003</v>
      </c>
      <c r="I178">
        <v>127.026</v>
      </c>
      <c r="J178">
        <v>858</v>
      </c>
      <c r="K178">
        <v>1006</v>
      </c>
      <c r="L178" t="str">
        <f t="shared" si="5"/>
        <v>Osan AB</v>
      </c>
      <c r="M178" t="s">
        <v>2</v>
      </c>
    </row>
    <row r="179" spans="1:15" x14ac:dyDescent="0.2">
      <c r="A179">
        <v>20160516</v>
      </c>
      <c r="B179">
        <v>138</v>
      </c>
      <c r="C179">
        <v>8</v>
      </c>
      <c r="D179">
        <v>2</v>
      </c>
      <c r="E179">
        <v>702025</v>
      </c>
      <c r="F179">
        <v>96952</v>
      </c>
      <c r="G179">
        <v>96965</v>
      </c>
      <c r="H179">
        <v>37.309399999999997</v>
      </c>
      <c r="I179">
        <v>127.325</v>
      </c>
      <c r="J179">
        <v>5861</v>
      </c>
      <c r="K179">
        <v>5873</v>
      </c>
      <c r="L179" t="str">
        <f t="shared" si="5"/>
        <v>Taehwa</v>
      </c>
      <c r="M179" t="s">
        <v>2</v>
      </c>
    </row>
    <row r="180" spans="1:15" x14ac:dyDescent="0.2">
      <c r="A180">
        <v>20160516</v>
      </c>
      <c r="B180">
        <v>138</v>
      </c>
      <c r="C180">
        <v>8</v>
      </c>
      <c r="D180">
        <v>1</v>
      </c>
      <c r="E180">
        <v>101018</v>
      </c>
      <c r="F180">
        <v>97177</v>
      </c>
      <c r="G180">
        <v>97676</v>
      </c>
      <c r="H180">
        <v>37.582700000000003</v>
      </c>
      <c r="I180">
        <v>127.203</v>
      </c>
      <c r="J180">
        <v>21</v>
      </c>
      <c r="K180">
        <v>5878</v>
      </c>
      <c r="L180" t="str">
        <f t="shared" si="5"/>
        <v>Olympic Park</v>
      </c>
      <c r="M180" t="s">
        <v>2</v>
      </c>
      <c r="N180" t="s">
        <v>3</v>
      </c>
      <c r="O180" t="s">
        <v>4</v>
      </c>
    </row>
    <row r="181" spans="1:15" x14ac:dyDescent="0.2">
      <c r="A181">
        <v>20160516</v>
      </c>
      <c r="B181">
        <v>138</v>
      </c>
      <c r="C181">
        <v>8</v>
      </c>
      <c r="D181">
        <v>1</v>
      </c>
      <c r="E181">
        <v>701018</v>
      </c>
      <c r="F181">
        <v>97562</v>
      </c>
      <c r="G181">
        <v>97600</v>
      </c>
      <c r="H181">
        <v>37.5212</v>
      </c>
      <c r="I181">
        <v>127.126</v>
      </c>
      <c r="J181">
        <v>996</v>
      </c>
      <c r="K181">
        <v>1500</v>
      </c>
      <c r="L181" t="str">
        <f t="shared" si="5"/>
        <v>Olympic Park</v>
      </c>
      <c r="M181" t="s">
        <v>2</v>
      </c>
    </row>
    <row r="182" spans="1:15" x14ac:dyDescent="0.2">
      <c r="A182">
        <v>20160516</v>
      </c>
      <c r="B182">
        <v>138</v>
      </c>
      <c r="C182">
        <v>8</v>
      </c>
      <c r="D182">
        <v>831</v>
      </c>
      <c r="E182">
        <v>831017</v>
      </c>
      <c r="F182">
        <v>97650</v>
      </c>
      <c r="G182">
        <v>97719</v>
      </c>
      <c r="H182">
        <v>37.446800000000003</v>
      </c>
      <c r="I182">
        <v>127.114</v>
      </c>
      <c r="J182">
        <v>21</v>
      </c>
      <c r="K182">
        <v>977</v>
      </c>
      <c r="L182" t="str">
        <f t="shared" si="5"/>
        <v>Seaoul AB</v>
      </c>
      <c r="M182" t="s">
        <v>2</v>
      </c>
    </row>
    <row r="183" spans="1:15" x14ac:dyDescent="0.2">
      <c r="A183">
        <v>20160516</v>
      </c>
      <c r="B183">
        <v>138</v>
      </c>
      <c r="C183">
        <v>8</v>
      </c>
      <c r="D183">
        <v>4</v>
      </c>
      <c r="E183">
        <v>704017</v>
      </c>
      <c r="F183">
        <v>97845</v>
      </c>
      <c r="G183">
        <v>97868</v>
      </c>
      <c r="H183">
        <v>37.336100000000002</v>
      </c>
      <c r="I183">
        <v>127.26300000000001</v>
      </c>
      <c r="J183">
        <v>2524</v>
      </c>
      <c r="K183">
        <v>2556</v>
      </c>
      <c r="L183" t="str">
        <f t="shared" si="5"/>
        <v>HUFS</v>
      </c>
      <c r="M183" t="s">
        <v>2</v>
      </c>
    </row>
    <row r="184" spans="1:15" x14ac:dyDescent="0.2">
      <c r="A184">
        <v>20160516</v>
      </c>
      <c r="B184">
        <v>138</v>
      </c>
      <c r="C184">
        <v>8</v>
      </c>
      <c r="D184">
        <v>2</v>
      </c>
      <c r="E184">
        <v>702026</v>
      </c>
      <c r="F184">
        <v>97885</v>
      </c>
      <c r="G184">
        <v>97907</v>
      </c>
      <c r="H184">
        <v>37.311199999999999</v>
      </c>
      <c r="I184">
        <v>127.309</v>
      </c>
      <c r="J184">
        <v>1749</v>
      </c>
      <c r="K184">
        <v>2288</v>
      </c>
      <c r="L184" t="str">
        <f t="shared" si="5"/>
        <v>Taehwa</v>
      </c>
      <c r="M184" t="s">
        <v>2</v>
      </c>
    </row>
    <row r="185" spans="1:15" x14ac:dyDescent="0.2">
      <c r="A185">
        <v>20160516</v>
      </c>
      <c r="B185">
        <v>138</v>
      </c>
      <c r="C185">
        <v>8</v>
      </c>
      <c r="D185">
        <v>2</v>
      </c>
      <c r="E185">
        <v>102019</v>
      </c>
      <c r="F185">
        <v>98048</v>
      </c>
      <c r="G185">
        <v>98938</v>
      </c>
      <c r="H185">
        <v>37.3431</v>
      </c>
      <c r="I185">
        <v>127.571</v>
      </c>
      <c r="J185">
        <v>1089</v>
      </c>
      <c r="K185">
        <v>22961</v>
      </c>
      <c r="L185" t="str">
        <f t="shared" si="5"/>
        <v>Taehwa</v>
      </c>
      <c r="M185" t="s">
        <v>2</v>
      </c>
      <c r="N185" t="s">
        <v>5</v>
      </c>
      <c r="O185" t="s">
        <v>6</v>
      </c>
    </row>
    <row r="186" spans="1:15" x14ac:dyDescent="0.2">
      <c r="A186">
        <v>20160516</v>
      </c>
      <c r="B186">
        <v>138</v>
      </c>
      <c r="C186">
        <v>8</v>
      </c>
      <c r="D186">
        <v>99</v>
      </c>
      <c r="E186">
        <v>199028</v>
      </c>
      <c r="F186">
        <v>100944</v>
      </c>
      <c r="G186">
        <v>101795</v>
      </c>
      <c r="H186">
        <v>35.172800000000002</v>
      </c>
      <c r="I186">
        <v>129.09</v>
      </c>
      <c r="J186">
        <v>2400</v>
      </c>
      <c r="K186">
        <v>22895</v>
      </c>
      <c r="L186" t="str">
        <f t="shared" si="5"/>
        <v>Other</v>
      </c>
      <c r="M186" t="s">
        <v>2</v>
      </c>
      <c r="N186" t="s">
        <v>3</v>
      </c>
      <c r="O186" t="s">
        <v>4</v>
      </c>
    </row>
    <row r="187" spans="1:15" x14ac:dyDescent="0.2">
      <c r="A187">
        <v>20160516</v>
      </c>
      <c r="B187">
        <v>138</v>
      </c>
      <c r="C187">
        <v>8</v>
      </c>
      <c r="D187">
        <v>809</v>
      </c>
      <c r="E187">
        <v>809001</v>
      </c>
      <c r="F187">
        <v>102463</v>
      </c>
      <c r="G187">
        <v>102532</v>
      </c>
      <c r="H187">
        <v>35.893000000000001</v>
      </c>
      <c r="I187">
        <v>128.66</v>
      </c>
      <c r="J187">
        <v>111</v>
      </c>
      <c r="K187">
        <v>1162</v>
      </c>
      <c r="L187" t="s">
        <v>21</v>
      </c>
      <c r="M187" t="s">
        <v>2</v>
      </c>
    </row>
    <row r="188" spans="1:15" x14ac:dyDescent="0.2">
      <c r="A188">
        <v>20160516</v>
      </c>
      <c r="B188">
        <v>138</v>
      </c>
      <c r="C188">
        <v>8</v>
      </c>
      <c r="D188">
        <v>3</v>
      </c>
      <c r="E188">
        <v>703026</v>
      </c>
      <c r="F188">
        <v>104246</v>
      </c>
      <c r="G188">
        <v>104264</v>
      </c>
      <c r="H188">
        <v>37.081099999999999</v>
      </c>
      <c r="I188">
        <v>127.03</v>
      </c>
      <c r="J188">
        <v>1230</v>
      </c>
      <c r="K188">
        <v>1315</v>
      </c>
      <c r="L188" t="str">
        <f t="shared" ref="L188:L219" si="6">IF(D188=1, "Olympic Park", IF(D188=2, "Taehwa", IF(D188=3, "Osan AB", IF(D188=99, "Other", IF(D188=4, "HUFS", IF(D188=831, "Seaoul AB"))))))</f>
        <v>Osan AB</v>
      </c>
      <c r="M188" t="s">
        <v>2</v>
      </c>
    </row>
    <row r="189" spans="1:15" x14ac:dyDescent="0.2">
      <c r="A189">
        <v>20160516</v>
      </c>
      <c r="B189">
        <v>138</v>
      </c>
      <c r="C189">
        <v>8</v>
      </c>
      <c r="D189">
        <v>1</v>
      </c>
      <c r="E189">
        <v>101019</v>
      </c>
      <c r="F189">
        <v>109075</v>
      </c>
      <c r="G189">
        <v>109549</v>
      </c>
      <c r="H189">
        <v>37.5884</v>
      </c>
      <c r="I189">
        <v>127.18300000000001</v>
      </c>
      <c r="J189">
        <v>64</v>
      </c>
      <c r="K189">
        <v>5869</v>
      </c>
      <c r="L189" t="str">
        <f t="shared" si="6"/>
        <v>Olympic Park</v>
      </c>
      <c r="M189" t="s">
        <v>2</v>
      </c>
      <c r="N189" t="s">
        <v>3</v>
      </c>
      <c r="O189" t="s">
        <v>4</v>
      </c>
    </row>
    <row r="190" spans="1:15" x14ac:dyDescent="0.2">
      <c r="A190">
        <v>20160516</v>
      </c>
      <c r="B190">
        <v>138</v>
      </c>
      <c r="C190">
        <v>8</v>
      </c>
      <c r="D190">
        <v>1</v>
      </c>
      <c r="E190">
        <v>701019</v>
      </c>
      <c r="F190">
        <v>109435</v>
      </c>
      <c r="G190">
        <v>109472</v>
      </c>
      <c r="H190">
        <v>37.521500000000003</v>
      </c>
      <c r="I190">
        <v>127.126</v>
      </c>
      <c r="J190">
        <v>1070</v>
      </c>
      <c r="K190">
        <v>1576</v>
      </c>
      <c r="L190" t="str">
        <f t="shared" si="6"/>
        <v>Olympic Park</v>
      </c>
      <c r="M190" t="s">
        <v>2</v>
      </c>
    </row>
    <row r="191" spans="1:15" x14ac:dyDescent="0.2">
      <c r="A191">
        <v>20160516</v>
      </c>
      <c r="B191">
        <v>138</v>
      </c>
      <c r="C191">
        <v>8</v>
      </c>
      <c r="D191">
        <v>831</v>
      </c>
      <c r="E191">
        <v>831018</v>
      </c>
      <c r="F191">
        <v>109526</v>
      </c>
      <c r="G191">
        <v>109600</v>
      </c>
      <c r="H191">
        <v>37.445700000000002</v>
      </c>
      <c r="I191">
        <v>127.117</v>
      </c>
      <c r="J191">
        <v>64</v>
      </c>
      <c r="K191">
        <v>1960</v>
      </c>
      <c r="L191" t="str">
        <f t="shared" si="6"/>
        <v>Seaoul AB</v>
      </c>
      <c r="M191" t="s">
        <v>2</v>
      </c>
    </row>
    <row r="192" spans="1:15" x14ac:dyDescent="0.2">
      <c r="A192">
        <v>20160516</v>
      </c>
      <c r="B192">
        <v>138</v>
      </c>
      <c r="C192">
        <v>8</v>
      </c>
      <c r="D192">
        <v>2</v>
      </c>
      <c r="E192">
        <v>702027</v>
      </c>
      <c r="F192">
        <v>109909</v>
      </c>
      <c r="G192">
        <v>109935</v>
      </c>
      <c r="H192">
        <v>37.313499999999998</v>
      </c>
      <c r="I192">
        <v>127.313</v>
      </c>
      <c r="J192">
        <v>1805</v>
      </c>
      <c r="K192">
        <v>2128</v>
      </c>
      <c r="L192" t="str">
        <f t="shared" si="6"/>
        <v>Taehwa</v>
      </c>
      <c r="M192" t="s">
        <v>2</v>
      </c>
    </row>
    <row r="193" spans="1:15" x14ac:dyDescent="0.2">
      <c r="A193">
        <v>20160516</v>
      </c>
      <c r="B193">
        <v>138</v>
      </c>
      <c r="C193">
        <v>8</v>
      </c>
      <c r="D193">
        <v>2</v>
      </c>
      <c r="E193">
        <v>102020</v>
      </c>
      <c r="F193">
        <v>110093</v>
      </c>
      <c r="G193">
        <v>111091</v>
      </c>
      <c r="H193">
        <v>37.340600000000002</v>
      </c>
      <c r="I193">
        <v>127.569</v>
      </c>
      <c r="J193">
        <v>1110</v>
      </c>
      <c r="K193">
        <v>22894</v>
      </c>
      <c r="L193" t="str">
        <f t="shared" si="6"/>
        <v>Taehwa</v>
      </c>
      <c r="M193" t="s">
        <v>2</v>
      </c>
      <c r="N193" t="s">
        <v>5</v>
      </c>
      <c r="O193" t="s">
        <v>6</v>
      </c>
    </row>
    <row r="194" spans="1:15" x14ac:dyDescent="0.2">
      <c r="A194">
        <v>20160516</v>
      </c>
      <c r="B194">
        <v>138</v>
      </c>
      <c r="C194">
        <v>8</v>
      </c>
      <c r="D194">
        <v>3</v>
      </c>
      <c r="E194">
        <v>103016</v>
      </c>
      <c r="F194">
        <v>111092</v>
      </c>
      <c r="G194">
        <v>112012</v>
      </c>
      <c r="H194">
        <v>37.232599999999998</v>
      </c>
      <c r="I194">
        <v>127.452</v>
      </c>
      <c r="J194">
        <v>-61</v>
      </c>
      <c r="K194">
        <v>22894</v>
      </c>
      <c r="L194" t="str">
        <f t="shared" si="6"/>
        <v>Osan AB</v>
      </c>
      <c r="M194" t="s">
        <v>2</v>
      </c>
      <c r="N194" t="s">
        <v>3</v>
      </c>
      <c r="O194" t="s">
        <v>4</v>
      </c>
    </row>
    <row r="195" spans="1:15" x14ac:dyDescent="0.2">
      <c r="A195">
        <v>20160516</v>
      </c>
      <c r="B195">
        <v>138</v>
      </c>
      <c r="C195">
        <v>8</v>
      </c>
      <c r="D195">
        <v>3</v>
      </c>
      <c r="E195">
        <v>703027</v>
      </c>
      <c r="F195">
        <v>112002</v>
      </c>
      <c r="G195">
        <v>112342</v>
      </c>
      <c r="H195">
        <v>37.089199999999998</v>
      </c>
      <c r="I195">
        <v>127.021</v>
      </c>
      <c r="J195">
        <v>-61</v>
      </c>
      <c r="K195">
        <v>23</v>
      </c>
      <c r="L195" t="str">
        <f t="shared" si="6"/>
        <v>Osan AB</v>
      </c>
      <c r="M195" t="s">
        <v>2</v>
      </c>
    </row>
    <row r="196" spans="1:15" x14ac:dyDescent="0.2">
      <c r="A196">
        <v>20160517</v>
      </c>
      <c r="B196">
        <v>139</v>
      </c>
      <c r="C196">
        <v>9</v>
      </c>
      <c r="D196">
        <v>3</v>
      </c>
      <c r="E196">
        <v>703028</v>
      </c>
      <c r="F196">
        <v>82668</v>
      </c>
      <c r="G196">
        <v>83025</v>
      </c>
      <c r="H196">
        <v>37.0899</v>
      </c>
      <c r="I196">
        <v>127.039</v>
      </c>
      <c r="J196">
        <v>-139</v>
      </c>
      <c r="K196">
        <v>-136</v>
      </c>
      <c r="L196" t="str">
        <f t="shared" si="6"/>
        <v>Osan AB</v>
      </c>
      <c r="M196" t="s">
        <v>2</v>
      </c>
    </row>
    <row r="197" spans="1:15" x14ac:dyDescent="0.2">
      <c r="A197">
        <v>20160517</v>
      </c>
      <c r="B197">
        <v>139</v>
      </c>
      <c r="C197">
        <v>9</v>
      </c>
      <c r="D197">
        <v>3</v>
      </c>
      <c r="E197">
        <v>703029</v>
      </c>
      <c r="F197">
        <v>83031</v>
      </c>
      <c r="G197">
        <v>83175</v>
      </c>
      <c r="H197">
        <v>37.093400000000003</v>
      </c>
      <c r="I197">
        <v>127.04</v>
      </c>
      <c r="J197">
        <v>-162</v>
      </c>
      <c r="K197">
        <v>-122</v>
      </c>
      <c r="L197" t="str">
        <f t="shared" si="6"/>
        <v>Osan AB</v>
      </c>
      <c r="M197" t="s">
        <v>2</v>
      </c>
    </row>
    <row r="198" spans="1:15" x14ac:dyDescent="0.2">
      <c r="A198">
        <v>20160517</v>
      </c>
      <c r="B198">
        <v>139</v>
      </c>
      <c r="C198">
        <v>9</v>
      </c>
      <c r="D198">
        <v>3</v>
      </c>
      <c r="E198">
        <v>103017</v>
      </c>
      <c r="F198">
        <v>83167</v>
      </c>
      <c r="G198">
        <v>83454</v>
      </c>
      <c r="H198">
        <v>37.054200000000002</v>
      </c>
      <c r="I198">
        <v>126.967</v>
      </c>
      <c r="J198">
        <v>-162</v>
      </c>
      <c r="K198">
        <v>6784</v>
      </c>
      <c r="L198" t="str">
        <f t="shared" si="6"/>
        <v>Osan AB</v>
      </c>
      <c r="M198" t="s">
        <v>2</v>
      </c>
      <c r="N198" t="s">
        <v>3</v>
      </c>
      <c r="O198" t="s">
        <v>6</v>
      </c>
    </row>
    <row r="199" spans="1:15" x14ac:dyDescent="0.2">
      <c r="A199">
        <v>20160517</v>
      </c>
      <c r="B199">
        <v>139</v>
      </c>
      <c r="C199">
        <v>9</v>
      </c>
      <c r="D199">
        <v>1</v>
      </c>
      <c r="E199">
        <v>101020</v>
      </c>
      <c r="F199">
        <v>84079</v>
      </c>
      <c r="G199">
        <v>84533</v>
      </c>
      <c r="H199">
        <v>37.5916</v>
      </c>
      <c r="I199">
        <v>127.194</v>
      </c>
      <c r="J199">
        <v>-77</v>
      </c>
      <c r="K199">
        <v>5800</v>
      </c>
      <c r="L199" t="str">
        <f t="shared" si="6"/>
        <v>Olympic Park</v>
      </c>
      <c r="M199" t="s">
        <v>2</v>
      </c>
      <c r="N199" t="s">
        <v>3</v>
      </c>
      <c r="O199" t="s">
        <v>4</v>
      </c>
    </row>
    <row r="200" spans="1:15" x14ac:dyDescent="0.2">
      <c r="A200">
        <v>20160517</v>
      </c>
      <c r="B200">
        <v>139</v>
      </c>
      <c r="C200">
        <v>9</v>
      </c>
      <c r="D200">
        <v>1</v>
      </c>
      <c r="E200">
        <v>701020</v>
      </c>
      <c r="F200">
        <v>84432</v>
      </c>
      <c r="G200">
        <v>84463</v>
      </c>
      <c r="H200">
        <v>37.521000000000001</v>
      </c>
      <c r="I200">
        <v>127.127</v>
      </c>
      <c r="J200">
        <v>921</v>
      </c>
      <c r="K200">
        <v>1399</v>
      </c>
      <c r="L200" t="str">
        <f t="shared" si="6"/>
        <v>Olympic Park</v>
      </c>
      <c r="M200" t="s">
        <v>2</v>
      </c>
    </row>
    <row r="201" spans="1:15" x14ac:dyDescent="0.2">
      <c r="A201">
        <v>20160517</v>
      </c>
      <c r="B201">
        <v>139</v>
      </c>
      <c r="C201">
        <v>9</v>
      </c>
      <c r="D201">
        <v>831</v>
      </c>
      <c r="E201">
        <v>831019</v>
      </c>
      <c r="F201">
        <v>84509</v>
      </c>
      <c r="G201">
        <v>84575</v>
      </c>
      <c r="H201">
        <v>37.4467</v>
      </c>
      <c r="I201">
        <v>127.113</v>
      </c>
      <c r="J201">
        <v>-77</v>
      </c>
      <c r="K201">
        <v>558</v>
      </c>
      <c r="L201" t="str">
        <f t="shared" si="6"/>
        <v>Seaoul AB</v>
      </c>
      <c r="M201" t="s">
        <v>2</v>
      </c>
    </row>
    <row r="202" spans="1:15" x14ac:dyDescent="0.2">
      <c r="A202">
        <v>20160517</v>
      </c>
      <c r="B202">
        <v>139</v>
      </c>
      <c r="C202">
        <v>9</v>
      </c>
      <c r="D202">
        <v>4</v>
      </c>
      <c r="E202">
        <v>704018</v>
      </c>
      <c r="F202">
        <v>84705</v>
      </c>
      <c r="G202">
        <v>84721</v>
      </c>
      <c r="H202">
        <v>37.3307</v>
      </c>
      <c r="I202">
        <v>127.261</v>
      </c>
      <c r="J202">
        <v>2406</v>
      </c>
      <c r="K202">
        <v>2419</v>
      </c>
      <c r="L202" t="str">
        <f t="shared" si="6"/>
        <v>HUFS</v>
      </c>
      <c r="M202" t="s">
        <v>2</v>
      </c>
    </row>
    <row r="203" spans="1:15" x14ac:dyDescent="0.2">
      <c r="A203">
        <v>20160517</v>
      </c>
      <c r="B203">
        <v>139</v>
      </c>
      <c r="C203">
        <v>9</v>
      </c>
      <c r="D203">
        <v>2</v>
      </c>
      <c r="E203">
        <v>702028</v>
      </c>
      <c r="F203">
        <v>84739</v>
      </c>
      <c r="G203">
        <v>84760</v>
      </c>
      <c r="H203">
        <v>37.309899999999999</v>
      </c>
      <c r="I203">
        <v>127.30800000000001</v>
      </c>
      <c r="J203">
        <v>1352</v>
      </c>
      <c r="K203">
        <v>2107</v>
      </c>
      <c r="L203" t="str">
        <f t="shared" si="6"/>
        <v>Taehwa</v>
      </c>
      <c r="M203" t="s">
        <v>2</v>
      </c>
    </row>
    <row r="204" spans="1:15" x14ac:dyDescent="0.2">
      <c r="A204">
        <v>20160517</v>
      </c>
      <c r="B204">
        <v>139</v>
      </c>
      <c r="C204">
        <v>9</v>
      </c>
      <c r="D204">
        <v>2</v>
      </c>
      <c r="E204">
        <v>102021</v>
      </c>
      <c r="F204">
        <v>84873</v>
      </c>
      <c r="G204">
        <v>85924</v>
      </c>
      <c r="H204">
        <v>37.338299999999997</v>
      </c>
      <c r="I204">
        <v>127.57599999999999</v>
      </c>
      <c r="J204">
        <v>1066</v>
      </c>
      <c r="K204">
        <v>24029</v>
      </c>
      <c r="L204" t="str">
        <f t="shared" si="6"/>
        <v>Taehwa</v>
      </c>
      <c r="M204" t="s">
        <v>2</v>
      </c>
      <c r="N204" t="s">
        <v>5</v>
      </c>
      <c r="O204" t="s">
        <v>6</v>
      </c>
    </row>
    <row r="205" spans="1:15" x14ac:dyDescent="0.2">
      <c r="A205">
        <v>20160517</v>
      </c>
      <c r="B205">
        <v>139</v>
      </c>
      <c r="C205">
        <v>9</v>
      </c>
      <c r="D205">
        <v>99</v>
      </c>
      <c r="E205">
        <v>199029</v>
      </c>
      <c r="F205">
        <v>88925</v>
      </c>
      <c r="G205">
        <v>89927</v>
      </c>
      <c r="H205">
        <v>34.491500000000002</v>
      </c>
      <c r="I205">
        <v>124.358</v>
      </c>
      <c r="J205">
        <v>299</v>
      </c>
      <c r="K205">
        <v>23826</v>
      </c>
      <c r="L205" t="str">
        <f t="shared" si="6"/>
        <v>Other</v>
      </c>
      <c r="M205" t="s">
        <v>2</v>
      </c>
      <c r="N205" t="s">
        <v>3</v>
      </c>
      <c r="O205" t="s">
        <v>4</v>
      </c>
    </row>
    <row r="206" spans="1:15" x14ac:dyDescent="0.2">
      <c r="A206">
        <v>20160517</v>
      </c>
      <c r="B206">
        <v>139</v>
      </c>
      <c r="C206">
        <v>9</v>
      </c>
      <c r="D206">
        <v>1</v>
      </c>
      <c r="E206">
        <v>101021</v>
      </c>
      <c r="F206">
        <v>98001</v>
      </c>
      <c r="G206">
        <v>98699</v>
      </c>
      <c r="H206">
        <v>37.545999999999999</v>
      </c>
      <c r="I206">
        <v>127.19499999999999</v>
      </c>
      <c r="J206">
        <v>-33</v>
      </c>
      <c r="K206">
        <v>7766</v>
      </c>
      <c r="L206" t="str">
        <f t="shared" si="6"/>
        <v>Olympic Park</v>
      </c>
      <c r="M206" t="s">
        <v>2</v>
      </c>
      <c r="N206" t="s">
        <v>3</v>
      </c>
      <c r="O206" t="s">
        <v>4</v>
      </c>
    </row>
    <row r="207" spans="1:15" x14ac:dyDescent="0.2">
      <c r="A207">
        <v>20160517</v>
      </c>
      <c r="B207">
        <v>139</v>
      </c>
      <c r="C207">
        <v>9</v>
      </c>
      <c r="D207">
        <v>1</v>
      </c>
      <c r="E207">
        <v>701021</v>
      </c>
      <c r="F207">
        <v>98591</v>
      </c>
      <c r="G207">
        <v>98625</v>
      </c>
      <c r="H207">
        <v>37.5214</v>
      </c>
      <c r="I207">
        <v>127.127</v>
      </c>
      <c r="J207">
        <v>920</v>
      </c>
      <c r="K207">
        <v>1394</v>
      </c>
      <c r="L207" t="str">
        <f t="shared" si="6"/>
        <v>Olympic Park</v>
      </c>
      <c r="M207" t="s">
        <v>2</v>
      </c>
    </row>
    <row r="208" spans="1:15" x14ac:dyDescent="0.2">
      <c r="A208">
        <v>20160517</v>
      </c>
      <c r="B208">
        <v>139</v>
      </c>
      <c r="C208">
        <v>9</v>
      </c>
      <c r="D208">
        <v>831</v>
      </c>
      <c r="E208">
        <v>831020</v>
      </c>
      <c r="F208">
        <v>98674</v>
      </c>
      <c r="G208">
        <v>98743</v>
      </c>
      <c r="H208">
        <v>37.445500000000003</v>
      </c>
      <c r="I208">
        <v>127.114</v>
      </c>
      <c r="J208">
        <v>-33</v>
      </c>
      <c r="K208">
        <v>1196</v>
      </c>
      <c r="L208" t="str">
        <f t="shared" si="6"/>
        <v>Seaoul AB</v>
      </c>
      <c r="M208" t="s">
        <v>2</v>
      </c>
    </row>
    <row r="209" spans="1:15" x14ac:dyDescent="0.2">
      <c r="A209">
        <v>20160517</v>
      </c>
      <c r="B209">
        <v>139</v>
      </c>
      <c r="C209">
        <v>9</v>
      </c>
      <c r="D209">
        <v>4</v>
      </c>
      <c r="E209">
        <v>704019</v>
      </c>
      <c r="F209">
        <v>98864</v>
      </c>
      <c r="G209">
        <v>98886</v>
      </c>
      <c r="H209">
        <v>37.335700000000003</v>
      </c>
      <c r="I209">
        <v>127.26300000000001</v>
      </c>
      <c r="J209">
        <v>2382</v>
      </c>
      <c r="K209">
        <v>2473</v>
      </c>
      <c r="L209" t="str">
        <f t="shared" si="6"/>
        <v>HUFS</v>
      </c>
      <c r="M209" t="s">
        <v>2</v>
      </c>
    </row>
    <row r="210" spans="1:15" x14ac:dyDescent="0.2">
      <c r="A210">
        <v>20160517</v>
      </c>
      <c r="B210">
        <v>139</v>
      </c>
      <c r="C210">
        <v>9</v>
      </c>
      <c r="D210">
        <v>2</v>
      </c>
      <c r="E210">
        <v>702029</v>
      </c>
      <c r="F210">
        <v>98903</v>
      </c>
      <c r="G210">
        <v>98924</v>
      </c>
      <c r="H210">
        <v>37.309899999999999</v>
      </c>
      <c r="I210">
        <v>127.30800000000001</v>
      </c>
      <c r="J210">
        <v>1433</v>
      </c>
      <c r="K210">
        <v>2263</v>
      </c>
      <c r="L210" t="str">
        <f t="shared" si="6"/>
        <v>Taehwa</v>
      </c>
      <c r="M210" t="s">
        <v>2</v>
      </c>
    </row>
    <row r="211" spans="1:15" x14ac:dyDescent="0.2">
      <c r="A211">
        <v>20160517</v>
      </c>
      <c r="B211">
        <v>139</v>
      </c>
      <c r="C211">
        <v>9</v>
      </c>
      <c r="D211">
        <v>2</v>
      </c>
      <c r="E211">
        <v>102022</v>
      </c>
      <c r="F211">
        <v>99076</v>
      </c>
      <c r="G211">
        <v>100030</v>
      </c>
      <c r="H211">
        <v>37.335000000000001</v>
      </c>
      <c r="I211">
        <v>127.575</v>
      </c>
      <c r="J211">
        <v>991</v>
      </c>
      <c r="K211">
        <v>22976</v>
      </c>
      <c r="L211" t="str">
        <f t="shared" si="6"/>
        <v>Taehwa</v>
      </c>
      <c r="M211" t="s">
        <v>2</v>
      </c>
      <c r="N211" t="s">
        <v>5</v>
      </c>
      <c r="O211" t="s">
        <v>6</v>
      </c>
    </row>
    <row r="212" spans="1:15" x14ac:dyDescent="0.2">
      <c r="A212">
        <v>20160517</v>
      </c>
      <c r="B212">
        <v>139</v>
      </c>
      <c r="C212">
        <v>9</v>
      </c>
      <c r="D212">
        <v>99</v>
      </c>
      <c r="E212">
        <v>199030</v>
      </c>
      <c r="F212">
        <v>101855</v>
      </c>
      <c r="G212">
        <v>102732</v>
      </c>
      <c r="H212">
        <v>35.076700000000002</v>
      </c>
      <c r="I212">
        <v>129.33500000000001</v>
      </c>
      <c r="J212">
        <v>858</v>
      </c>
      <c r="K212">
        <v>22942</v>
      </c>
      <c r="L212" t="str">
        <f t="shared" si="6"/>
        <v>Other</v>
      </c>
      <c r="M212" t="s">
        <v>2</v>
      </c>
      <c r="N212" t="s">
        <v>5</v>
      </c>
      <c r="O212" t="s">
        <v>4</v>
      </c>
    </row>
    <row r="213" spans="1:15" x14ac:dyDescent="0.2">
      <c r="A213">
        <v>20160517</v>
      </c>
      <c r="B213">
        <v>139</v>
      </c>
      <c r="C213">
        <v>9</v>
      </c>
      <c r="D213">
        <v>3</v>
      </c>
      <c r="E213">
        <v>703030</v>
      </c>
      <c r="F213">
        <v>109785</v>
      </c>
      <c r="G213">
        <v>109804</v>
      </c>
      <c r="H213">
        <v>37.092399999999998</v>
      </c>
      <c r="I213">
        <v>127.03700000000001</v>
      </c>
      <c r="J213">
        <v>898</v>
      </c>
      <c r="K213">
        <v>1243</v>
      </c>
      <c r="L213" t="str">
        <f t="shared" si="6"/>
        <v>Osan AB</v>
      </c>
      <c r="M213" t="s">
        <v>2</v>
      </c>
    </row>
    <row r="214" spans="1:15" x14ac:dyDescent="0.2">
      <c r="A214">
        <v>20160517</v>
      </c>
      <c r="B214">
        <v>139</v>
      </c>
      <c r="C214">
        <v>9</v>
      </c>
      <c r="D214">
        <v>1</v>
      </c>
      <c r="E214">
        <v>101022</v>
      </c>
      <c r="F214">
        <v>110077</v>
      </c>
      <c r="G214">
        <v>110739</v>
      </c>
      <c r="H214">
        <v>37.5351</v>
      </c>
      <c r="I214">
        <v>127.226</v>
      </c>
      <c r="J214">
        <v>30</v>
      </c>
      <c r="K214">
        <v>6796</v>
      </c>
      <c r="L214" t="str">
        <f t="shared" si="6"/>
        <v>Olympic Park</v>
      </c>
      <c r="M214" t="s">
        <v>2</v>
      </c>
      <c r="N214" t="s">
        <v>3</v>
      </c>
      <c r="O214" t="s">
        <v>4</v>
      </c>
    </row>
    <row r="215" spans="1:15" x14ac:dyDescent="0.2">
      <c r="A215">
        <v>20160517</v>
      </c>
      <c r="B215">
        <v>139</v>
      </c>
      <c r="C215">
        <v>9</v>
      </c>
      <c r="D215">
        <v>1</v>
      </c>
      <c r="E215">
        <v>701022</v>
      </c>
      <c r="F215">
        <v>110629</v>
      </c>
      <c r="G215">
        <v>110666</v>
      </c>
      <c r="H215">
        <v>37.5212</v>
      </c>
      <c r="I215">
        <v>127.126</v>
      </c>
      <c r="J215">
        <v>995</v>
      </c>
      <c r="K215">
        <v>1414</v>
      </c>
      <c r="L215" t="str">
        <f t="shared" si="6"/>
        <v>Olympic Park</v>
      </c>
      <c r="M215" t="s">
        <v>2</v>
      </c>
    </row>
    <row r="216" spans="1:15" x14ac:dyDescent="0.2">
      <c r="A216">
        <v>20160517</v>
      </c>
      <c r="B216">
        <v>139</v>
      </c>
      <c r="C216">
        <v>9</v>
      </c>
      <c r="D216">
        <v>831</v>
      </c>
      <c r="E216">
        <v>831021</v>
      </c>
      <c r="F216">
        <v>110718</v>
      </c>
      <c r="G216">
        <v>110788</v>
      </c>
      <c r="H216">
        <v>37.446300000000001</v>
      </c>
      <c r="I216">
        <v>127.114</v>
      </c>
      <c r="J216">
        <v>30</v>
      </c>
      <c r="K216">
        <v>1681</v>
      </c>
      <c r="L216" t="str">
        <f t="shared" si="6"/>
        <v>Seaoul AB</v>
      </c>
      <c r="M216" t="s">
        <v>2</v>
      </c>
    </row>
    <row r="217" spans="1:15" x14ac:dyDescent="0.2">
      <c r="A217">
        <v>20160517</v>
      </c>
      <c r="B217">
        <v>139</v>
      </c>
      <c r="C217">
        <v>9</v>
      </c>
      <c r="D217">
        <v>4</v>
      </c>
      <c r="E217">
        <v>704020</v>
      </c>
      <c r="F217">
        <v>110912</v>
      </c>
      <c r="G217">
        <v>110935</v>
      </c>
      <c r="H217">
        <v>37.3371</v>
      </c>
      <c r="I217">
        <v>127.265</v>
      </c>
      <c r="J217">
        <v>2538</v>
      </c>
      <c r="K217">
        <v>2560</v>
      </c>
      <c r="L217" t="str">
        <f t="shared" si="6"/>
        <v>HUFS</v>
      </c>
      <c r="M217" t="s">
        <v>2</v>
      </c>
    </row>
    <row r="218" spans="1:15" x14ac:dyDescent="0.2">
      <c r="A218">
        <v>20160517</v>
      </c>
      <c r="B218">
        <v>139</v>
      </c>
      <c r="C218">
        <v>9</v>
      </c>
      <c r="D218">
        <v>2</v>
      </c>
      <c r="E218">
        <v>702030</v>
      </c>
      <c r="F218">
        <v>110951</v>
      </c>
      <c r="G218">
        <v>110972</v>
      </c>
      <c r="H218">
        <v>37.3108</v>
      </c>
      <c r="I218">
        <v>127.30800000000001</v>
      </c>
      <c r="J218">
        <v>1476</v>
      </c>
      <c r="K218">
        <v>2086</v>
      </c>
      <c r="L218" t="str">
        <f t="shared" si="6"/>
        <v>Taehwa</v>
      </c>
      <c r="M218" t="s">
        <v>2</v>
      </c>
    </row>
    <row r="219" spans="1:15" x14ac:dyDescent="0.2">
      <c r="A219">
        <v>20160517</v>
      </c>
      <c r="B219">
        <v>139</v>
      </c>
      <c r="C219">
        <v>9</v>
      </c>
      <c r="D219">
        <v>2</v>
      </c>
      <c r="E219">
        <v>102023</v>
      </c>
      <c r="F219">
        <v>111080</v>
      </c>
      <c r="G219">
        <v>112076</v>
      </c>
      <c r="H219">
        <v>37.333399999999997</v>
      </c>
      <c r="I219">
        <v>127.569</v>
      </c>
      <c r="J219">
        <v>1098</v>
      </c>
      <c r="K219">
        <v>23981</v>
      </c>
      <c r="L219" t="str">
        <f t="shared" si="6"/>
        <v>Taehwa</v>
      </c>
      <c r="M219" t="s">
        <v>2</v>
      </c>
      <c r="N219" t="s">
        <v>5</v>
      </c>
      <c r="O219" t="s">
        <v>6</v>
      </c>
    </row>
    <row r="220" spans="1:15" x14ac:dyDescent="0.2">
      <c r="A220">
        <v>20160517</v>
      </c>
      <c r="B220">
        <v>139</v>
      </c>
      <c r="C220">
        <v>9</v>
      </c>
      <c r="D220">
        <v>3</v>
      </c>
      <c r="E220">
        <v>103018</v>
      </c>
      <c r="F220">
        <v>112077</v>
      </c>
      <c r="G220">
        <v>112929</v>
      </c>
      <c r="H220">
        <v>37.309399999999997</v>
      </c>
      <c r="I220">
        <v>127.405</v>
      </c>
      <c r="J220">
        <v>-114</v>
      </c>
      <c r="K220">
        <v>23981</v>
      </c>
      <c r="L220" t="str">
        <f t="shared" ref="L220:L251" si="7">IF(D220=1, "Olympic Park", IF(D220=2, "Taehwa", IF(D220=3, "Osan AB", IF(D220=99, "Other", IF(D220=4, "HUFS", IF(D220=831, "Seaoul AB"))))))</f>
        <v>Osan AB</v>
      </c>
      <c r="M220" t="s">
        <v>2</v>
      </c>
      <c r="N220" t="s">
        <v>3</v>
      </c>
      <c r="O220" t="s">
        <v>4</v>
      </c>
    </row>
    <row r="221" spans="1:15" x14ac:dyDescent="0.2">
      <c r="A221">
        <v>20160517</v>
      </c>
      <c r="B221">
        <v>139</v>
      </c>
      <c r="C221">
        <v>9</v>
      </c>
      <c r="D221">
        <v>3</v>
      </c>
      <c r="E221">
        <v>703031</v>
      </c>
      <c r="F221">
        <v>112921</v>
      </c>
      <c r="G221">
        <v>113318</v>
      </c>
      <c r="H221">
        <v>37.089100000000002</v>
      </c>
      <c r="I221">
        <v>127.02200000000001</v>
      </c>
      <c r="J221">
        <v>-122</v>
      </c>
      <c r="K221">
        <v>40</v>
      </c>
      <c r="L221" t="str">
        <f t="shared" si="7"/>
        <v>Osan AB</v>
      </c>
      <c r="M221" t="s">
        <v>2</v>
      </c>
    </row>
    <row r="222" spans="1:15" x14ac:dyDescent="0.2">
      <c r="A222">
        <v>20160519</v>
      </c>
      <c r="B222">
        <v>141</v>
      </c>
      <c r="C222">
        <v>10</v>
      </c>
      <c r="D222">
        <v>3</v>
      </c>
      <c r="E222">
        <v>703032</v>
      </c>
      <c r="F222">
        <v>82485</v>
      </c>
      <c r="G222">
        <v>82906</v>
      </c>
      <c r="H222">
        <v>37.089799999999997</v>
      </c>
      <c r="I222">
        <v>127.03700000000001</v>
      </c>
      <c r="J222">
        <v>-104</v>
      </c>
      <c r="K222">
        <v>-99</v>
      </c>
      <c r="L222" t="str">
        <f t="shared" si="7"/>
        <v>Osan AB</v>
      </c>
      <c r="M222" t="s">
        <v>2</v>
      </c>
    </row>
    <row r="223" spans="1:15" x14ac:dyDescent="0.2">
      <c r="A223">
        <v>20160519</v>
      </c>
      <c r="B223">
        <v>141</v>
      </c>
      <c r="C223">
        <v>10</v>
      </c>
      <c r="D223">
        <v>3</v>
      </c>
      <c r="E223">
        <v>703033</v>
      </c>
      <c r="F223">
        <v>82922</v>
      </c>
      <c r="G223">
        <v>83125</v>
      </c>
      <c r="H223">
        <v>37.093499999999999</v>
      </c>
      <c r="I223">
        <v>127.041</v>
      </c>
      <c r="J223">
        <v>-131</v>
      </c>
      <c r="K223">
        <v>13</v>
      </c>
      <c r="L223" t="str">
        <f t="shared" si="7"/>
        <v>Osan AB</v>
      </c>
      <c r="M223" t="s">
        <v>2</v>
      </c>
    </row>
    <row r="224" spans="1:15" x14ac:dyDescent="0.2">
      <c r="A224">
        <v>20160519</v>
      </c>
      <c r="B224">
        <v>141</v>
      </c>
      <c r="C224">
        <v>10</v>
      </c>
      <c r="D224">
        <v>3</v>
      </c>
      <c r="E224">
        <v>103019</v>
      </c>
      <c r="F224">
        <v>83116</v>
      </c>
      <c r="G224">
        <v>83377</v>
      </c>
      <c r="H224">
        <v>37.030500000000004</v>
      </c>
      <c r="I224">
        <v>127.004</v>
      </c>
      <c r="J224">
        <v>-131</v>
      </c>
      <c r="K224">
        <v>6043</v>
      </c>
      <c r="L224" t="str">
        <f t="shared" si="7"/>
        <v>Osan AB</v>
      </c>
      <c r="M224" t="s">
        <v>2</v>
      </c>
      <c r="N224" t="s">
        <v>3</v>
      </c>
      <c r="O224" t="s">
        <v>6</v>
      </c>
    </row>
    <row r="225" spans="1:15" x14ac:dyDescent="0.2">
      <c r="A225">
        <v>20160519</v>
      </c>
      <c r="B225">
        <v>141</v>
      </c>
      <c r="C225">
        <v>10</v>
      </c>
      <c r="D225">
        <v>2</v>
      </c>
      <c r="E225">
        <v>702031</v>
      </c>
      <c r="F225">
        <v>83661</v>
      </c>
      <c r="G225">
        <v>83681</v>
      </c>
      <c r="H225">
        <v>37.3127</v>
      </c>
      <c r="I225">
        <v>127.303</v>
      </c>
      <c r="J225">
        <v>5913</v>
      </c>
      <c r="K225">
        <v>5929</v>
      </c>
      <c r="L225" t="str">
        <f t="shared" si="7"/>
        <v>Taehwa</v>
      </c>
      <c r="M225" t="s">
        <v>2</v>
      </c>
    </row>
    <row r="226" spans="1:15" x14ac:dyDescent="0.2">
      <c r="A226">
        <v>20160519</v>
      </c>
      <c r="B226">
        <v>141</v>
      </c>
      <c r="C226">
        <v>10</v>
      </c>
      <c r="D226">
        <v>1</v>
      </c>
      <c r="E226">
        <v>101023</v>
      </c>
      <c r="F226">
        <v>83721</v>
      </c>
      <c r="G226">
        <v>84332</v>
      </c>
      <c r="H226">
        <v>37.542299999999997</v>
      </c>
      <c r="I226">
        <v>127.218</v>
      </c>
      <c r="J226">
        <v>7</v>
      </c>
      <c r="K226">
        <v>5893</v>
      </c>
      <c r="L226" t="str">
        <f t="shared" si="7"/>
        <v>Olympic Park</v>
      </c>
      <c r="M226" t="s">
        <v>2</v>
      </c>
      <c r="N226" t="s">
        <v>3</v>
      </c>
      <c r="O226" t="s">
        <v>4</v>
      </c>
    </row>
    <row r="227" spans="1:15" x14ac:dyDescent="0.2">
      <c r="A227">
        <v>20160519</v>
      </c>
      <c r="B227">
        <v>141</v>
      </c>
      <c r="C227">
        <v>10</v>
      </c>
      <c r="D227">
        <v>1</v>
      </c>
      <c r="E227">
        <v>701023</v>
      </c>
      <c r="F227">
        <v>84228</v>
      </c>
      <c r="G227">
        <v>84261</v>
      </c>
      <c r="H227">
        <v>37.5212</v>
      </c>
      <c r="I227">
        <v>127.127</v>
      </c>
      <c r="J227">
        <v>931</v>
      </c>
      <c r="K227">
        <v>1694</v>
      </c>
      <c r="L227" t="str">
        <f t="shared" si="7"/>
        <v>Olympic Park</v>
      </c>
      <c r="M227" t="s">
        <v>2</v>
      </c>
    </row>
    <row r="228" spans="1:15" x14ac:dyDescent="0.2">
      <c r="A228">
        <v>20160519</v>
      </c>
      <c r="B228">
        <v>141</v>
      </c>
      <c r="C228">
        <v>10</v>
      </c>
      <c r="D228">
        <v>831</v>
      </c>
      <c r="E228">
        <v>831022</v>
      </c>
      <c r="F228">
        <v>84309</v>
      </c>
      <c r="G228">
        <v>84374</v>
      </c>
      <c r="H228">
        <v>37.446100000000001</v>
      </c>
      <c r="I228">
        <v>127.113</v>
      </c>
      <c r="J228">
        <v>7</v>
      </c>
      <c r="K228">
        <v>1177</v>
      </c>
      <c r="L228" t="str">
        <f t="shared" si="7"/>
        <v>Seaoul AB</v>
      </c>
      <c r="M228" t="s">
        <v>2</v>
      </c>
    </row>
    <row r="229" spans="1:15" x14ac:dyDescent="0.2">
      <c r="A229">
        <v>20160519</v>
      </c>
      <c r="B229">
        <v>141</v>
      </c>
      <c r="C229">
        <v>10</v>
      </c>
      <c r="D229">
        <v>4</v>
      </c>
      <c r="E229">
        <v>704021</v>
      </c>
      <c r="F229">
        <v>84518</v>
      </c>
      <c r="G229">
        <v>84541</v>
      </c>
      <c r="H229">
        <v>37.333500000000001</v>
      </c>
      <c r="I229">
        <v>127.262</v>
      </c>
      <c r="J229">
        <v>2550</v>
      </c>
      <c r="K229">
        <v>2575</v>
      </c>
      <c r="L229" t="str">
        <f t="shared" si="7"/>
        <v>HUFS</v>
      </c>
      <c r="M229" t="s">
        <v>2</v>
      </c>
    </row>
    <row r="230" spans="1:15" x14ac:dyDescent="0.2">
      <c r="A230">
        <v>20160519</v>
      </c>
      <c r="B230">
        <v>141</v>
      </c>
      <c r="C230">
        <v>10</v>
      </c>
      <c r="D230">
        <v>2</v>
      </c>
      <c r="E230">
        <v>702032</v>
      </c>
      <c r="F230">
        <v>84562</v>
      </c>
      <c r="G230">
        <v>84587</v>
      </c>
      <c r="H230">
        <v>37.314399999999999</v>
      </c>
      <c r="I230">
        <v>127.31100000000001</v>
      </c>
      <c r="J230">
        <v>1512</v>
      </c>
      <c r="K230">
        <v>2132</v>
      </c>
      <c r="L230" t="str">
        <f t="shared" si="7"/>
        <v>Taehwa</v>
      </c>
      <c r="M230" t="s">
        <v>2</v>
      </c>
    </row>
    <row r="231" spans="1:15" x14ac:dyDescent="0.2">
      <c r="A231">
        <v>20160519</v>
      </c>
      <c r="B231">
        <v>141</v>
      </c>
      <c r="C231">
        <v>10</v>
      </c>
      <c r="D231">
        <v>2</v>
      </c>
      <c r="E231">
        <v>102024</v>
      </c>
      <c r="F231">
        <v>84712</v>
      </c>
      <c r="G231">
        <v>85787</v>
      </c>
      <c r="H231">
        <v>37.330199999999998</v>
      </c>
      <c r="I231">
        <v>127.568</v>
      </c>
      <c r="J231">
        <v>1231</v>
      </c>
      <c r="K231">
        <v>22603</v>
      </c>
      <c r="L231" t="str">
        <f t="shared" si="7"/>
        <v>Taehwa</v>
      </c>
      <c r="M231" t="s">
        <v>2</v>
      </c>
      <c r="N231" t="s">
        <v>5</v>
      </c>
      <c r="O231" t="s">
        <v>6</v>
      </c>
    </row>
    <row r="232" spans="1:15" x14ac:dyDescent="0.2">
      <c r="A232">
        <v>20160519</v>
      </c>
      <c r="B232">
        <v>141</v>
      </c>
      <c r="C232">
        <v>10</v>
      </c>
      <c r="D232">
        <v>99</v>
      </c>
      <c r="E232">
        <v>199031</v>
      </c>
      <c r="F232">
        <v>88494</v>
      </c>
      <c r="G232">
        <v>89474</v>
      </c>
      <c r="H232">
        <v>35.944699999999997</v>
      </c>
      <c r="I232">
        <v>130.66200000000001</v>
      </c>
      <c r="J232">
        <v>328</v>
      </c>
      <c r="K232">
        <v>23006</v>
      </c>
      <c r="L232" t="str">
        <f t="shared" si="7"/>
        <v>Other</v>
      </c>
      <c r="M232" t="s">
        <v>2</v>
      </c>
      <c r="N232" t="s">
        <v>5</v>
      </c>
      <c r="O232" t="s">
        <v>4</v>
      </c>
    </row>
    <row r="233" spans="1:15" x14ac:dyDescent="0.2">
      <c r="A233">
        <v>20160519</v>
      </c>
      <c r="B233">
        <v>141</v>
      </c>
      <c r="C233">
        <v>10</v>
      </c>
      <c r="D233">
        <v>1</v>
      </c>
      <c r="E233">
        <v>101024</v>
      </c>
      <c r="F233">
        <v>96885</v>
      </c>
      <c r="G233">
        <v>97522</v>
      </c>
      <c r="H233">
        <v>37.5852</v>
      </c>
      <c r="I233">
        <v>127.22</v>
      </c>
      <c r="J233">
        <v>6</v>
      </c>
      <c r="K233">
        <v>6735</v>
      </c>
      <c r="L233" t="str">
        <f t="shared" si="7"/>
        <v>Olympic Park</v>
      </c>
      <c r="M233" t="s">
        <v>2</v>
      </c>
      <c r="N233" t="s">
        <v>3</v>
      </c>
      <c r="O233" t="s">
        <v>4</v>
      </c>
    </row>
    <row r="234" spans="1:15" x14ac:dyDescent="0.2">
      <c r="A234">
        <v>20160519</v>
      </c>
      <c r="B234">
        <v>141</v>
      </c>
      <c r="C234">
        <v>10</v>
      </c>
      <c r="D234">
        <v>1</v>
      </c>
      <c r="E234">
        <v>701024</v>
      </c>
      <c r="F234">
        <v>97413</v>
      </c>
      <c r="G234">
        <v>97448</v>
      </c>
      <c r="H234">
        <v>37.521500000000003</v>
      </c>
      <c r="I234">
        <v>127.126</v>
      </c>
      <c r="J234">
        <v>967</v>
      </c>
      <c r="K234">
        <v>1371</v>
      </c>
      <c r="L234" t="str">
        <f t="shared" si="7"/>
        <v>Olympic Park</v>
      </c>
      <c r="M234" t="s">
        <v>2</v>
      </c>
    </row>
    <row r="235" spans="1:15" x14ac:dyDescent="0.2">
      <c r="A235">
        <v>20160519</v>
      </c>
      <c r="B235">
        <v>141</v>
      </c>
      <c r="C235">
        <v>10</v>
      </c>
      <c r="D235">
        <v>831</v>
      </c>
      <c r="E235">
        <v>831023</v>
      </c>
      <c r="F235">
        <v>97498</v>
      </c>
      <c r="G235">
        <v>97565</v>
      </c>
      <c r="H235">
        <v>37.446899999999999</v>
      </c>
      <c r="I235">
        <v>127.113</v>
      </c>
      <c r="J235">
        <v>6</v>
      </c>
      <c r="K235">
        <v>1230</v>
      </c>
      <c r="L235" t="str">
        <f t="shared" si="7"/>
        <v>Seaoul AB</v>
      </c>
      <c r="M235" t="s">
        <v>2</v>
      </c>
    </row>
    <row r="236" spans="1:15" x14ac:dyDescent="0.2">
      <c r="A236">
        <v>20160519</v>
      </c>
      <c r="B236">
        <v>141</v>
      </c>
      <c r="C236">
        <v>10</v>
      </c>
      <c r="D236">
        <v>4</v>
      </c>
      <c r="E236">
        <v>704022</v>
      </c>
      <c r="F236">
        <v>97701</v>
      </c>
      <c r="G236">
        <v>97721</v>
      </c>
      <c r="H236">
        <v>37.336100000000002</v>
      </c>
      <c r="I236">
        <v>127.264</v>
      </c>
      <c r="J236">
        <v>3548</v>
      </c>
      <c r="K236">
        <v>3646</v>
      </c>
      <c r="L236" t="str">
        <f t="shared" si="7"/>
        <v>HUFS</v>
      </c>
      <c r="M236" t="s">
        <v>2</v>
      </c>
    </row>
    <row r="237" spans="1:15" x14ac:dyDescent="0.2">
      <c r="A237">
        <v>20160519</v>
      </c>
      <c r="B237">
        <v>141</v>
      </c>
      <c r="C237">
        <v>10</v>
      </c>
      <c r="D237">
        <v>2</v>
      </c>
      <c r="E237">
        <v>702033</v>
      </c>
      <c r="F237">
        <v>97737</v>
      </c>
      <c r="G237">
        <v>97759</v>
      </c>
      <c r="H237">
        <v>37.313600000000001</v>
      </c>
      <c r="I237">
        <v>127.312</v>
      </c>
      <c r="J237">
        <v>3095</v>
      </c>
      <c r="K237">
        <v>3630</v>
      </c>
      <c r="L237" t="str">
        <f t="shared" si="7"/>
        <v>Taehwa</v>
      </c>
      <c r="M237" t="s">
        <v>2</v>
      </c>
    </row>
    <row r="238" spans="1:15" x14ac:dyDescent="0.2">
      <c r="A238">
        <v>20160519</v>
      </c>
      <c r="B238">
        <v>141</v>
      </c>
      <c r="C238">
        <v>10</v>
      </c>
      <c r="D238">
        <v>2</v>
      </c>
      <c r="E238">
        <v>102025</v>
      </c>
      <c r="F238">
        <v>97862</v>
      </c>
      <c r="G238">
        <v>98764</v>
      </c>
      <c r="H238">
        <v>37.3399</v>
      </c>
      <c r="I238">
        <v>127.566</v>
      </c>
      <c r="J238">
        <v>1418</v>
      </c>
      <c r="K238">
        <v>23057</v>
      </c>
      <c r="L238" t="str">
        <f t="shared" si="7"/>
        <v>Taehwa</v>
      </c>
      <c r="M238" t="s">
        <v>2</v>
      </c>
      <c r="N238" t="s">
        <v>5</v>
      </c>
      <c r="O238" t="s">
        <v>6</v>
      </c>
    </row>
    <row r="239" spans="1:15" x14ac:dyDescent="0.2">
      <c r="A239">
        <v>20160519</v>
      </c>
      <c r="B239">
        <v>141</v>
      </c>
      <c r="C239">
        <v>10</v>
      </c>
      <c r="D239">
        <v>99</v>
      </c>
      <c r="E239">
        <v>199032</v>
      </c>
      <c r="F239">
        <v>100595</v>
      </c>
      <c r="G239">
        <v>101630</v>
      </c>
      <c r="H239">
        <v>35.004899999999999</v>
      </c>
      <c r="I239">
        <v>129.483</v>
      </c>
      <c r="J239">
        <v>342</v>
      </c>
      <c r="K239">
        <v>22935</v>
      </c>
      <c r="L239" t="str">
        <f t="shared" si="7"/>
        <v>Other</v>
      </c>
      <c r="M239" t="s">
        <v>2</v>
      </c>
      <c r="N239" t="s">
        <v>5</v>
      </c>
      <c r="O239" t="s">
        <v>4</v>
      </c>
    </row>
    <row r="240" spans="1:15" x14ac:dyDescent="0.2">
      <c r="A240">
        <v>20160519</v>
      </c>
      <c r="B240">
        <v>141</v>
      </c>
      <c r="C240">
        <v>10</v>
      </c>
      <c r="D240">
        <v>99</v>
      </c>
      <c r="E240">
        <v>199033</v>
      </c>
      <c r="F240">
        <v>102039</v>
      </c>
      <c r="G240">
        <v>102331</v>
      </c>
      <c r="H240">
        <v>35.000999999999998</v>
      </c>
      <c r="I240">
        <v>128.679</v>
      </c>
      <c r="J240">
        <v>371</v>
      </c>
      <c r="K240">
        <v>5838</v>
      </c>
      <c r="L240" t="str">
        <f t="shared" si="7"/>
        <v>Other</v>
      </c>
      <c r="M240" t="s">
        <v>2</v>
      </c>
      <c r="N240" t="s">
        <v>3</v>
      </c>
      <c r="O240" t="s">
        <v>6</v>
      </c>
    </row>
    <row r="241" spans="1:15" x14ac:dyDescent="0.2">
      <c r="A241">
        <v>20160519</v>
      </c>
      <c r="B241">
        <v>141</v>
      </c>
      <c r="C241">
        <v>10</v>
      </c>
      <c r="D241">
        <v>99</v>
      </c>
      <c r="E241">
        <v>199034</v>
      </c>
      <c r="F241">
        <v>108279</v>
      </c>
      <c r="G241">
        <v>108745</v>
      </c>
      <c r="H241">
        <v>36.9604</v>
      </c>
      <c r="I241">
        <v>127.283</v>
      </c>
      <c r="J241">
        <v>1705</v>
      </c>
      <c r="K241">
        <v>7003</v>
      </c>
      <c r="L241" t="str">
        <f t="shared" si="7"/>
        <v>Other</v>
      </c>
      <c r="M241" t="s">
        <v>2</v>
      </c>
      <c r="N241" t="s">
        <v>3</v>
      </c>
      <c r="O241" t="s">
        <v>6</v>
      </c>
    </row>
    <row r="242" spans="1:15" x14ac:dyDescent="0.2">
      <c r="A242">
        <v>20160519</v>
      </c>
      <c r="B242">
        <v>141</v>
      </c>
      <c r="C242">
        <v>10</v>
      </c>
      <c r="D242">
        <v>2</v>
      </c>
      <c r="E242">
        <v>702034</v>
      </c>
      <c r="F242">
        <v>108842</v>
      </c>
      <c r="G242">
        <v>108866</v>
      </c>
      <c r="H242">
        <v>37.3125</v>
      </c>
      <c r="I242">
        <v>127.313</v>
      </c>
      <c r="J242">
        <v>6909</v>
      </c>
      <c r="K242">
        <v>6932</v>
      </c>
      <c r="L242" t="str">
        <f t="shared" si="7"/>
        <v>Taehwa</v>
      </c>
      <c r="M242" t="s">
        <v>2</v>
      </c>
    </row>
    <row r="243" spans="1:15" x14ac:dyDescent="0.2">
      <c r="A243">
        <v>20160519</v>
      </c>
      <c r="B243">
        <v>141</v>
      </c>
      <c r="C243">
        <v>10</v>
      </c>
      <c r="D243">
        <v>1</v>
      </c>
      <c r="E243">
        <v>101025</v>
      </c>
      <c r="F243">
        <v>109308</v>
      </c>
      <c r="G243">
        <v>109846</v>
      </c>
      <c r="H243">
        <v>37.601900000000001</v>
      </c>
      <c r="I243">
        <v>127.19199999999999</v>
      </c>
      <c r="J243">
        <v>39</v>
      </c>
      <c r="K243">
        <v>6931</v>
      </c>
      <c r="L243" t="str">
        <f t="shared" si="7"/>
        <v>Olympic Park</v>
      </c>
      <c r="M243" t="s">
        <v>2</v>
      </c>
      <c r="N243" t="s">
        <v>3</v>
      </c>
      <c r="O243" t="s">
        <v>4</v>
      </c>
    </row>
    <row r="244" spans="1:15" x14ac:dyDescent="0.2">
      <c r="A244">
        <v>20160519</v>
      </c>
      <c r="B244">
        <v>141</v>
      </c>
      <c r="C244">
        <v>10</v>
      </c>
      <c r="D244">
        <v>1</v>
      </c>
      <c r="E244">
        <v>701025</v>
      </c>
      <c r="F244">
        <v>109735</v>
      </c>
      <c r="G244">
        <v>109771</v>
      </c>
      <c r="H244">
        <v>37.521099999999997</v>
      </c>
      <c r="I244">
        <v>127.127</v>
      </c>
      <c r="J244">
        <v>950</v>
      </c>
      <c r="K244">
        <v>1529</v>
      </c>
      <c r="L244" t="str">
        <f t="shared" si="7"/>
        <v>Olympic Park</v>
      </c>
      <c r="M244" t="s">
        <v>2</v>
      </c>
    </row>
    <row r="245" spans="1:15" x14ac:dyDescent="0.2">
      <c r="A245">
        <v>20160519</v>
      </c>
      <c r="B245">
        <v>141</v>
      </c>
      <c r="C245">
        <v>10</v>
      </c>
      <c r="D245">
        <v>831</v>
      </c>
      <c r="E245">
        <v>831024</v>
      </c>
      <c r="F245">
        <v>109824</v>
      </c>
      <c r="G245">
        <v>109894</v>
      </c>
      <c r="H245">
        <v>37.447200000000002</v>
      </c>
      <c r="I245">
        <v>127.114</v>
      </c>
      <c r="J245">
        <v>39</v>
      </c>
      <c r="K245">
        <v>1668</v>
      </c>
      <c r="L245" t="str">
        <f t="shared" si="7"/>
        <v>Seaoul AB</v>
      </c>
      <c r="M245" t="s">
        <v>2</v>
      </c>
    </row>
    <row r="246" spans="1:15" x14ac:dyDescent="0.2">
      <c r="A246">
        <v>20160519</v>
      </c>
      <c r="B246">
        <v>141</v>
      </c>
      <c r="C246">
        <v>10</v>
      </c>
      <c r="D246">
        <v>4</v>
      </c>
      <c r="E246">
        <v>704023</v>
      </c>
      <c r="F246">
        <v>110038</v>
      </c>
      <c r="G246">
        <v>110064</v>
      </c>
      <c r="H246">
        <v>37.336199999999998</v>
      </c>
      <c r="I246">
        <v>127.26300000000001</v>
      </c>
      <c r="J246">
        <v>2369</v>
      </c>
      <c r="K246">
        <v>2642</v>
      </c>
      <c r="L246" t="str">
        <f t="shared" si="7"/>
        <v>HUFS</v>
      </c>
      <c r="M246" t="s">
        <v>2</v>
      </c>
    </row>
    <row r="247" spans="1:15" x14ac:dyDescent="0.2">
      <c r="A247">
        <v>20160519</v>
      </c>
      <c r="B247">
        <v>141</v>
      </c>
      <c r="C247">
        <v>10</v>
      </c>
      <c r="D247">
        <v>2</v>
      </c>
      <c r="E247">
        <v>702035</v>
      </c>
      <c r="F247">
        <v>110084</v>
      </c>
      <c r="G247">
        <v>110109</v>
      </c>
      <c r="H247">
        <v>37.310600000000001</v>
      </c>
      <c r="I247">
        <v>127.309</v>
      </c>
      <c r="J247">
        <v>2337</v>
      </c>
      <c r="K247">
        <v>2571</v>
      </c>
      <c r="L247" t="str">
        <f t="shared" si="7"/>
        <v>Taehwa</v>
      </c>
      <c r="M247" t="s">
        <v>2</v>
      </c>
    </row>
    <row r="248" spans="1:15" x14ac:dyDescent="0.2">
      <c r="A248">
        <v>20160519</v>
      </c>
      <c r="B248">
        <v>141</v>
      </c>
      <c r="C248">
        <v>10</v>
      </c>
      <c r="D248">
        <v>2</v>
      </c>
      <c r="E248">
        <v>102026</v>
      </c>
      <c r="F248">
        <v>110214</v>
      </c>
      <c r="G248">
        <v>111189</v>
      </c>
      <c r="H248">
        <v>37.334499999999998</v>
      </c>
      <c r="I248">
        <v>127.572</v>
      </c>
      <c r="J248">
        <v>1334</v>
      </c>
      <c r="K248">
        <v>23015</v>
      </c>
      <c r="L248" t="str">
        <f t="shared" si="7"/>
        <v>Taehwa</v>
      </c>
      <c r="M248" t="s">
        <v>2</v>
      </c>
      <c r="N248" t="s">
        <v>5</v>
      </c>
      <c r="O248" t="s">
        <v>6</v>
      </c>
    </row>
    <row r="249" spans="1:15" x14ac:dyDescent="0.2">
      <c r="A249">
        <v>20160519</v>
      </c>
      <c r="B249">
        <v>141</v>
      </c>
      <c r="C249">
        <v>10</v>
      </c>
      <c r="D249">
        <v>3</v>
      </c>
      <c r="E249">
        <v>103020</v>
      </c>
      <c r="F249">
        <v>111225</v>
      </c>
      <c r="G249">
        <v>112323</v>
      </c>
      <c r="H249">
        <v>37.270099999999999</v>
      </c>
      <c r="I249">
        <v>127.35</v>
      </c>
      <c r="J249">
        <v>-95</v>
      </c>
      <c r="K249">
        <v>22968</v>
      </c>
      <c r="L249" t="str">
        <f t="shared" si="7"/>
        <v>Osan AB</v>
      </c>
      <c r="M249" t="s">
        <v>2</v>
      </c>
      <c r="N249" t="s">
        <v>3</v>
      </c>
      <c r="O249" t="s">
        <v>4</v>
      </c>
    </row>
    <row r="250" spans="1:15" x14ac:dyDescent="0.2">
      <c r="A250">
        <v>20160519</v>
      </c>
      <c r="B250">
        <v>141</v>
      </c>
      <c r="C250">
        <v>10</v>
      </c>
      <c r="D250">
        <v>3</v>
      </c>
      <c r="E250">
        <v>703034</v>
      </c>
      <c r="F250">
        <v>112301</v>
      </c>
      <c r="G250">
        <v>112402</v>
      </c>
      <c r="H250">
        <v>37.0929</v>
      </c>
      <c r="I250">
        <v>127.03400000000001</v>
      </c>
      <c r="J250">
        <v>-95</v>
      </c>
      <c r="K250">
        <v>26</v>
      </c>
      <c r="L250" t="str">
        <f t="shared" si="7"/>
        <v>Osan AB</v>
      </c>
      <c r="M250" t="s">
        <v>2</v>
      </c>
    </row>
    <row r="251" spans="1:15" x14ac:dyDescent="0.2">
      <c r="A251">
        <v>20160519</v>
      </c>
      <c r="B251">
        <v>141</v>
      </c>
      <c r="C251">
        <v>10</v>
      </c>
      <c r="D251">
        <v>3</v>
      </c>
      <c r="E251">
        <v>703035</v>
      </c>
      <c r="F251">
        <v>112410</v>
      </c>
      <c r="G251">
        <v>112777</v>
      </c>
      <c r="H251">
        <v>37.088999999999999</v>
      </c>
      <c r="I251">
        <v>127.033</v>
      </c>
      <c r="J251">
        <v>-40</v>
      </c>
      <c r="K251">
        <v>-35</v>
      </c>
      <c r="L251" t="str">
        <f t="shared" si="7"/>
        <v>Osan AB</v>
      </c>
      <c r="M251" t="s">
        <v>2</v>
      </c>
    </row>
    <row r="252" spans="1:15" x14ac:dyDescent="0.2">
      <c r="A252">
        <v>20160521</v>
      </c>
      <c r="B252">
        <v>143</v>
      </c>
      <c r="C252">
        <v>11</v>
      </c>
      <c r="D252">
        <v>3</v>
      </c>
      <c r="E252">
        <v>703036</v>
      </c>
      <c r="F252">
        <v>82161</v>
      </c>
      <c r="G252">
        <v>82587</v>
      </c>
      <c r="H252">
        <v>37.089199999999998</v>
      </c>
      <c r="I252">
        <v>127.02</v>
      </c>
      <c r="J252">
        <v>-122</v>
      </c>
      <c r="K252">
        <v>-7</v>
      </c>
      <c r="L252" t="str">
        <f t="shared" ref="L252:L272" si="8">IF(D252=1, "Olympic Park", IF(D252=2, "Taehwa", IF(D252=3, "Osan AB", IF(D252=99, "Other", IF(D252=4, "HUFS", IF(D252=831, "Seaoul AB"))))))</f>
        <v>Osan AB</v>
      </c>
      <c r="M252" t="s">
        <v>2</v>
      </c>
    </row>
    <row r="253" spans="1:15" x14ac:dyDescent="0.2">
      <c r="A253">
        <v>20160521</v>
      </c>
      <c r="B253">
        <v>143</v>
      </c>
      <c r="C253">
        <v>11</v>
      </c>
      <c r="D253">
        <v>3</v>
      </c>
      <c r="E253">
        <v>103021</v>
      </c>
      <c r="F253">
        <v>82583</v>
      </c>
      <c r="G253">
        <v>82839</v>
      </c>
      <c r="H253">
        <v>37.134599999999999</v>
      </c>
      <c r="I253">
        <v>127.155</v>
      </c>
      <c r="J253">
        <v>-122</v>
      </c>
      <c r="K253">
        <v>6161</v>
      </c>
      <c r="L253" t="str">
        <f t="shared" si="8"/>
        <v>Osan AB</v>
      </c>
      <c r="M253" t="s">
        <v>2</v>
      </c>
      <c r="N253" t="s">
        <v>3</v>
      </c>
      <c r="O253" t="s">
        <v>6</v>
      </c>
    </row>
    <row r="254" spans="1:15" x14ac:dyDescent="0.2">
      <c r="A254">
        <v>20160521</v>
      </c>
      <c r="B254">
        <v>143</v>
      </c>
      <c r="C254">
        <v>11</v>
      </c>
      <c r="D254">
        <v>2</v>
      </c>
      <c r="E254">
        <v>702036</v>
      </c>
      <c r="F254">
        <v>82937</v>
      </c>
      <c r="G254">
        <v>82961</v>
      </c>
      <c r="H254">
        <v>37.311799999999998</v>
      </c>
      <c r="I254">
        <v>127.318</v>
      </c>
      <c r="J254">
        <v>5832</v>
      </c>
      <c r="K254">
        <v>5853</v>
      </c>
      <c r="L254" t="str">
        <f t="shared" si="8"/>
        <v>Taehwa</v>
      </c>
      <c r="M254" t="s">
        <v>2</v>
      </c>
    </row>
    <row r="255" spans="1:15" x14ac:dyDescent="0.2">
      <c r="A255">
        <v>20160521</v>
      </c>
      <c r="B255">
        <v>143</v>
      </c>
      <c r="C255">
        <v>11</v>
      </c>
      <c r="D255">
        <v>1</v>
      </c>
      <c r="E255">
        <v>101026</v>
      </c>
      <c r="F255">
        <v>83157</v>
      </c>
      <c r="G255">
        <v>83605</v>
      </c>
      <c r="H255">
        <v>37.581400000000002</v>
      </c>
      <c r="I255">
        <v>127.2</v>
      </c>
      <c r="J255">
        <v>78</v>
      </c>
      <c r="K255">
        <v>5768</v>
      </c>
      <c r="L255" t="str">
        <f t="shared" si="8"/>
        <v>Olympic Park</v>
      </c>
      <c r="M255" t="s">
        <v>2</v>
      </c>
      <c r="N255" t="s">
        <v>3</v>
      </c>
      <c r="O255" t="s">
        <v>4</v>
      </c>
    </row>
    <row r="256" spans="1:15" x14ac:dyDescent="0.2">
      <c r="A256">
        <v>20160521</v>
      </c>
      <c r="B256">
        <v>143</v>
      </c>
      <c r="C256">
        <v>11</v>
      </c>
      <c r="D256">
        <v>1</v>
      </c>
      <c r="E256">
        <v>701026</v>
      </c>
      <c r="F256">
        <v>83512</v>
      </c>
      <c r="G256">
        <v>83544</v>
      </c>
      <c r="H256">
        <v>37.5214</v>
      </c>
      <c r="I256">
        <v>127.126</v>
      </c>
      <c r="J256">
        <v>983</v>
      </c>
      <c r="K256">
        <v>1420</v>
      </c>
      <c r="L256" t="str">
        <f t="shared" si="8"/>
        <v>Olympic Park</v>
      </c>
      <c r="M256" t="s">
        <v>2</v>
      </c>
    </row>
    <row r="257" spans="1:15" x14ac:dyDescent="0.2">
      <c r="A257">
        <v>20160521</v>
      </c>
      <c r="B257">
        <v>143</v>
      </c>
      <c r="C257">
        <v>11</v>
      </c>
      <c r="D257">
        <v>831</v>
      </c>
      <c r="E257">
        <v>831025</v>
      </c>
      <c r="F257">
        <v>83588</v>
      </c>
      <c r="G257">
        <v>83652</v>
      </c>
      <c r="H257">
        <v>37.445999999999998</v>
      </c>
      <c r="I257">
        <v>127.113</v>
      </c>
      <c r="J257">
        <v>78</v>
      </c>
      <c r="K257">
        <v>1266</v>
      </c>
      <c r="L257" t="str">
        <f t="shared" si="8"/>
        <v>Seaoul AB</v>
      </c>
      <c r="M257" t="s">
        <v>2</v>
      </c>
    </row>
    <row r="258" spans="1:15" x14ac:dyDescent="0.2">
      <c r="A258">
        <v>20160521</v>
      </c>
      <c r="B258">
        <v>143</v>
      </c>
      <c r="C258">
        <v>11</v>
      </c>
      <c r="D258">
        <v>4</v>
      </c>
      <c r="E258">
        <v>704024</v>
      </c>
      <c r="F258">
        <v>83783</v>
      </c>
      <c r="G258">
        <v>83801</v>
      </c>
      <c r="H258">
        <v>37.332299999999996</v>
      </c>
      <c r="I258">
        <v>127.261</v>
      </c>
      <c r="J258">
        <v>2431</v>
      </c>
      <c r="K258">
        <v>2572</v>
      </c>
      <c r="L258" t="str">
        <f t="shared" si="8"/>
        <v>HUFS</v>
      </c>
      <c r="M258" t="s">
        <v>2</v>
      </c>
    </row>
    <row r="259" spans="1:15" x14ac:dyDescent="0.2">
      <c r="A259">
        <v>20160521</v>
      </c>
      <c r="B259">
        <v>143</v>
      </c>
      <c r="C259">
        <v>11</v>
      </c>
      <c r="D259">
        <v>2</v>
      </c>
      <c r="E259">
        <v>702037</v>
      </c>
      <c r="F259">
        <v>83818</v>
      </c>
      <c r="G259">
        <v>83839</v>
      </c>
      <c r="H259">
        <v>37.311900000000001</v>
      </c>
      <c r="I259">
        <v>127.31</v>
      </c>
      <c r="J259">
        <v>1522</v>
      </c>
      <c r="K259">
        <v>1844</v>
      </c>
      <c r="L259" t="str">
        <f t="shared" si="8"/>
        <v>Taehwa</v>
      </c>
      <c r="M259" t="s">
        <v>2</v>
      </c>
    </row>
    <row r="260" spans="1:15" x14ac:dyDescent="0.2">
      <c r="A260">
        <v>20110521</v>
      </c>
      <c r="B260">
        <v>143</v>
      </c>
      <c r="C260">
        <v>11</v>
      </c>
      <c r="D260">
        <v>2</v>
      </c>
      <c r="E260">
        <v>102027</v>
      </c>
      <c r="F260">
        <v>83963</v>
      </c>
      <c r="G260">
        <v>85056</v>
      </c>
      <c r="H260">
        <v>37.340800000000002</v>
      </c>
      <c r="I260">
        <v>127.566</v>
      </c>
      <c r="J260">
        <v>1550</v>
      </c>
      <c r="K260">
        <v>24020</v>
      </c>
      <c r="L260" t="str">
        <f t="shared" si="8"/>
        <v>Taehwa</v>
      </c>
      <c r="M260" t="s">
        <v>2</v>
      </c>
      <c r="N260" t="s">
        <v>5</v>
      </c>
      <c r="O260" t="s">
        <v>6</v>
      </c>
    </row>
    <row r="261" spans="1:15" x14ac:dyDescent="0.2">
      <c r="A261">
        <v>20160521</v>
      </c>
      <c r="B261">
        <v>143</v>
      </c>
      <c r="C261">
        <v>11</v>
      </c>
      <c r="D261">
        <v>2</v>
      </c>
      <c r="E261">
        <v>702038</v>
      </c>
      <c r="F261">
        <v>85420</v>
      </c>
      <c r="G261">
        <v>85436</v>
      </c>
      <c r="H261">
        <v>37.313200000000002</v>
      </c>
      <c r="I261">
        <v>127.31</v>
      </c>
      <c r="J261">
        <v>23948</v>
      </c>
      <c r="K261">
        <v>23952</v>
      </c>
      <c r="L261" t="str">
        <f t="shared" si="8"/>
        <v>Taehwa</v>
      </c>
      <c r="M261" t="s">
        <v>2</v>
      </c>
    </row>
    <row r="262" spans="1:15" x14ac:dyDescent="0.2">
      <c r="A262">
        <v>20110521</v>
      </c>
      <c r="B262">
        <v>143</v>
      </c>
      <c r="C262">
        <v>11</v>
      </c>
      <c r="D262">
        <v>99</v>
      </c>
      <c r="E262">
        <v>199035</v>
      </c>
      <c r="F262">
        <v>87165</v>
      </c>
      <c r="G262">
        <v>88277</v>
      </c>
      <c r="H262">
        <v>36.067599999999999</v>
      </c>
      <c r="I262">
        <v>126.054</v>
      </c>
      <c r="J262">
        <v>432</v>
      </c>
      <c r="K262">
        <v>23798</v>
      </c>
      <c r="L262" t="str">
        <f t="shared" si="8"/>
        <v>Other</v>
      </c>
      <c r="M262" t="s">
        <v>2</v>
      </c>
      <c r="N262" t="s">
        <v>3</v>
      </c>
      <c r="O262" t="s">
        <v>4</v>
      </c>
    </row>
    <row r="263" spans="1:15" x14ac:dyDescent="0.2">
      <c r="A263">
        <v>20110521</v>
      </c>
      <c r="B263">
        <v>143</v>
      </c>
      <c r="C263">
        <v>11</v>
      </c>
      <c r="D263">
        <v>99</v>
      </c>
      <c r="E263">
        <v>199036</v>
      </c>
      <c r="F263">
        <v>103835</v>
      </c>
      <c r="G263">
        <v>104279</v>
      </c>
      <c r="H263">
        <v>37.401400000000002</v>
      </c>
      <c r="I263">
        <v>125.23699999999999</v>
      </c>
      <c r="J263">
        <v>1045</v>
      </c>
      <c r="K263">
        <v>14942</v>
      </c>
      <c r="L263" t="str">
        <f t="shared" si="8"/>
        <v>Other</v>
      </c>
      <c r="M263" t="s">
        <v>2</v>
      </c>
      <c r="N263" t="s">
        <v>3</v>
      </c>
      <c r="O263" t="s">
        <v>6</v>
      </c>
    </row>
    <row r="264" spans="1:15" x14ac:dyDescent="0.2">
      <c r="A264">
        <v>20110521</v>
      </c>
      <c r="B264">
        <v>143</v>
      </c>
      <c r="C264">
        <v>11</v>
      </c>
      <c r="D264">
        <v>1</v>
      </c>
      <c r="E264">
        <v>101027</v>
      </c>
      <c r="F264">
        <v>105219</v>
      </c>
      <c r="G264">
        <v>106087</v>
      </c>
      <c r="H264">
        <v>37.497799999999998</v>
      </c>
      <c r="I264">
        <v>127.261</v>
      </c>
      <c r="J264">
        <v>114</v>
      </c>
      <c r="K264">
        <v>15443</v>
      </c>
      <c r="L264" t="str">
        <f t="shared" si="8"/>
        <v>Olympic Park</v>
      </c>
      <c r="M264" t="s">
        <v>2</v>
      </c>
      <c r="N264" t="s">
        <v>3</v>
      </c>
      <c r="O264" t="s">
        <v>4</v>
      </c>
    </row>
    <row r="265" spans="1:15" x14ac:dyDescent="0.2">
      <c r="A265">
        <v>20160521</v>
      </c>
      <c r="B265">
        <v>143</v>
      </c>
      <c r="C265">
        <v>11</v>
      </c>
      <c r="D265">
        <v>2</v>
      </c>
      <c r="E265">
        <v>702039</v>
      </c>
      <c r="F265">
        <v>105284</v>
      </c>
      <c r="G265">
        <v>105308</v>
      </c>
      <c r="H265">
        <v>37.315399999999997</v>
      </c>
      <c r="I265">
        <v>127.31</v>
      </c>
      <c r="J265">
        <v>12480</v>
      </c>
      <c r="K265">
        <v>13385</v>
      </c>
      <c r="L265" t="str">
        <f t="shared" si="8"/>
        <v>Taehwa</v>
      </c>
      <c r="M265" t="s">
        <v>2</v>
      </c>
    </row>
    <row r="266" spans="1:15" x14ac:dyDescent="0.2">
      <c r="A266">
        <v>20160521</v>
      </c>
      <c r="B266">
        <v>143</v>
      </c>
      <c r="C266">
        <v>11</v>
      </c>
      <c r="D266">
        <v>1</v>
      </c>
      <c r="E266">
        <v>701027</v>
      </c>
      <c r="F266">
        <v>105983</v>
      </c>
      <c r="G266">
        <v>106017</v>
      </c>
      <c r="H266">
        <v>37.5214</v>
      </c>
      <c r="I266">
        <v>127.126</v>
      </c>
      <c r="J266">
        <v>980</v>
      </c>
      <c r="K266">
        <v>1491</v>
      </c>
      <c r="L266" t="str">
        <f t="shared" si="8"/>
        <v>Olympic Park</v>
      </c>
      <c r="M266" t="s">
        <v>2</v>
      </c>
    </row>
    <row r="267" spans="1:15" x14ac:dyDescent="0.2">
      <c r="A267">
        <v>20160521</v>
      </c>
      <c r="B267">
        <v>143</v>
      </c>
      <c r="C267">
        <v>11</v>
      </c>
      <c r="D267">
        <v>831</v>
      </c>
      <c r="E267">
        <v>831026</v>
      </c>
      <c r="F267">
        <v>106065</v>
      </c>
      <c r="G267">
        <v>106134</v>
      </c>
      <c r="H267">
        <v>37.446599999999997</v>
      </c>
      <c r="I267">
        <v>127.114</v>
      </c>
      <c r="J267">
        <v>114</v>
      </c>
      <c r="K267">
        <v>1559</v>
      </c>
      <c r="L267" t="str">
        <f t="shared" si="8"/>
        <v>Seaoul AB</v>
      </c>
      <c r="M267" t="s">
        <v>2</v>
      </c>
    </row>
    <row r="268" spans="1:15" x14ac:dyDescent="0.2">
      <c r="A268">
        <v>20160521</v>
      </c>
      <c r="B268">
        <v>143</v>
      </c>
      <c r="C268">
        <v>11</v>
      </c>
      <c r="D268">
        <v>4</v>
      </c>
      <c r="E268">
        <v>704025</v>
      </c>
      <c r="F268">
        <v>106266</v>
      </c>
      <c r="G268">
        <v>106288</v>
      </c>
      <c r="H268">
        <v>37.3371</v>
      </c>
      <c r="I268">
        <v>127.264</v>
      </c>
      <c r="J268">
        <v>2736</v>
      </c>
      <c r="K268">
        <v>2747</v>
      </c>
      <c r="L268" t="str">
        <f t="shared" si="8"/>
        <v>HUFS</v>
      </c>
      <c r="M268" t="s">
        <v>2</v>
      </c>
    </row>
    <row r="269" spans="1:15" x14ac:dyDescent="0.2">
      <c r="A269">
        <v>20160521</v>
      </c>
      <c r="B269">
        <v>143</v>
      </c>
      <c r="C269">
        <v>11</v>
      </c>
      <c r="D269">
        <v>2</v>
      </c>
      <c r="E269">
        <v>702040</v>
      </c>
      <c r="F269">
        <v>106305</v>
      </c>
      <c r="G269">
        <v>106326</v>
      </c>
      <c r="H269">
        <v>37.311199999999999</v>
      </c>
      <c r="I269">
        <v>127.309</v>
      </c>
      <c r="J269">
        <v>1755</v>
      </c>
      <c r="K269">
        <v>2317</v>
      </c>
      <c r="L269" t="str">
        <f t="shared" si="8"/>
        <v>Taehwa</v>
      </c>
      <c r="M269" t="s">
        <v>2</v>
      </c>
    </row>
    <row r="270" spans="1:15" x14ac:dyDescent="0.2">
      <c r="A270">
        <v>20110521</v>
      </c>
      <c r="B270">
        <v>143</v>
      </c>
      <c r="C270">
        <v>11</v>
      </c>
      <c r="D270">
        <v>2</v>
      </c>
      <c r="E270">
        <v>102028</v>
      </c>
      <c r="F270">
        <v>106437</v>
      </c>
      <c r="G270">
        <v>107735</v>
      </c>
      <c r="H270">
        <v>37.336500000000001</v>
      </c>
      <c r="I270">
        <v>127.572</v>
      </c>
      <c r="J270">
        <v>1532</v>
      </c>
      <c r="K270">
        <v>29992</v>
      </c>
      <c r="L270" t="str">
        <f t="shared" si="8"/>
        <v>Taehwa</v>
      </c>
      <c r="M270" t="s">
        <v>2</v>
      </c>
      <c r="N270" t="s">
        <v>5</v>
      </c>
      <c r="O270" t="s">
        <v>6</v>
      </c>
    </row>
    <row r="271" spans="1:15" x14ac:dyDescent="0.2">
      <c r="A271">
        <v>20160521</v>
      </c>
      <c r="B271">
        <v>143</v>
      </c>
      <c r="C271">
        <v>11</v>
      </c>
      <c r="D271">
        <v>2</v>
      </c>
      <c r="E271">
        <v>702041</v>
      </c>
      <c r="F271">
        <v>107900</v>
      </c>
      <c r="G271">
        <v>107916</v>
      </c>
      <c r="H271">
        <v>37.311999999999998</v>
      </c>
      <c r="I271">
        <v>127.312</v>
      </c>
      <c r="J271">
        <v>29912</v>
      </c>
      <c r="K271">
        <v>29918</v>
      </c>
      <c r="L271" t="str">
        <f t="shared" si="8"/>
        <v>Taehwa</v>
      </c>
      <c r="M271" t="s">
        <v>2</v>
      </c>
    </row>
    <row r="272" spans="1:15" x14ac:dyDescent="0.2">
      <c r="A272">
        <v>20160521</v>
      </c>
      <c r="B272">
        <v>143</v>
      </c>
      <c r="C272">
        <v>11</v>
      </c>
      <c r="D272">
        <v>99</v>
      </c>
      <c r="E272">
        <v>199037</v>
      </c>
      <c r="F272">
        <v>108684</v>
      </c>
      <c r="G272">
        <v>110438</v>
      </c>
      <c r="H272">
        <v>36.507100000000001</v>
      </c>
      <c r="I272">
        <v>126.22499999999999</v>
      </c>
      <c r="J272">
        <v>1050</v>
      </c>
      <c r="K272">
        <v>37903</v>
      </c>
      <c r="L272" t="str">
        <f t="shared" si="8"/>
        <v>Other</v>
      </c>
      <c r="M272" t="s">
        <v>2</v>
      </c>
      <c r="N272" t="s">
        <v>5</v>
      </c>
      <c r="O272" t="s">
        <v>4</v>
      </c>
    </row>
    <row r="273" spans="1:15" x14ac:dyDescent="0.2">
      <c r="A273">
        <v>20160521</v>
      </c>
      <c r="B273">
        <v>143</v>
      </c>
      <c r="C273">
        <v>11</v>
      </c>
      <c r="D273">
        <v>6</v>
      </c>
      <c r="E273">
        <v>706001</v>
      </c>
      <c r="F273">
        <v>110419</v>
      </c>
      <c r="G273">
        <v>110444</v>
      </c>
      <c r="H273">
        <v>36.5379</v>
      </c>
      <c r="I273">
        <v>126.32899999999999</v>
      </c>
      <c r="J273">
        <v>1050</v>
      </c>
      <c r="K273">
        <v>1294</v>
      </c>
      <c r="L273" t="s">
        <v>22</v>
      </c>
      <c r="M273" t="s">
        <v>2</v>
      </c>
    </row>
    <row r="274" spans="1:15" x14ac:dyDescent="0.2">
      <c r="A274">
        <v>20160521</v>
      </c>
      <c r="B274">
        <v>143</v>
      </c>
      <c r="C274">
        <v>11</v>
      </c>
      <c r="D274">
        <v>3</v>
      </c>
      <c r="E274">
        <v>703037</v>
      </c>
      <c r="F274">
        <v>112955</v>
      </c>
      <c r="G274">
        <v>112977</v>
      </c>
      <c r="H274">
        <v>37.088099999999997</v>
      </c>
      <c r="I274">
        <v>127.032</v>
      </c>
      <c r="J274">
        <v>1049</v>
      </c>
      <c r="K274">
        <v>1192</v>
      </c>
      <c r="L274" t="str">
        <f t="shared" ref="L274:L305" si="9">IF(D274=1, "Olympic Park", IF(D274=2, "Taehwa", IF(D274=3, "Osan AB", IF(D274=99, "Other", IF(D274=4, "HUFS", IF(D274=831, "Seaoul AB"))))))</f>
        <v>Osan AB</v>
      </c>
      <c r="M274" t="s">
        <v>2</v>
      </c>
    </row>
    <row r="275" spans="1:15" x14ac:dyDescent="0.2">
      <c r="A275">
        <v>20160521</v>
      </c>
      <c r="B275">
        <v>143</v>
      </c>
      <c r="C275">
        <v>11</v>
      </c>
      <c r="D275">
        <v>99</v>
      </c>
      <c r="E275">
        <v>199038</v>
      </c>
      <c r="F275">
        <v>112966</v>
      </c>
      <c r="G275">
        <v>113190</v>
      </c>
      <c r="H275">
        <v>37.171700000000001</v>
      </c>
      <c r="I275">
        <v>127.134</v>
      </c>
      <c r="J275">
        <v>1050</v>
      </c>
      <c r="K275">
        <v>6942</v>
      </c>
      <c r="L275" t="str">
        <f t="shared" si="9"/>
        <v>Other</v>
      </c>
      <c r="M275" t="s">
        <v>2</v>
      </c>
      <c r="N275" t="s">
        <v>3</v>
      </c>
      <c r="O275" t="s">
        <v>6</v>
      </c>
    </row>
    <row r="276" spans="1:15" x14ac:dyDescent="0.2">
      <c r="A276">
        <v>20160521</v>
      </c>
      <c r="B276">
        <v>143</v>
      </c>
      <c r="C276">
        <v>11</v>
      </c>
      <c r="D276">
        <v>1</v>
      </c>
      <c r="E276">
        <v>101028</v>
      </c>
      <c r="F276">
        <v>113267</v>
      </c>
      <c r="G276">
        <v>113898</v>
      </c>
      <c r="H276">
        <v>37.552500000000002</v>
      </c>
      <c r="I276">
        <v>127.211</v>
      </c>
      <c r="J276">
        <v>152</v>
      </c>
      <c r="K276">
        <v>6887</v>
      </c>
      <c r="L276" t="str">
        <f t="shared" si="9"/>
        <v>Olympic Park</v>
      </c>
      <c r="M276" t="s">
        <v>2</v>
      </c>
      <c r="N276" t="s">
        <v>3</v>
      </c>
      <c r="O276" t="s">
        <v>4</v>
      </c>
    </row>
    <row r="277" spans="1:15" x14ac:dyDescent="0.2">
      <c r="A277">
        <v>20160521</v>
      </c>
      <c r="B277">
        <v>143</v>
      </c>
      <c r="C277">
        <v>11</v>
      </c>
      <c r="D277">
        <v>1</v>
      </c>
      <c r="E277">
        <v>701028</v>
      </c>
      <c r="F277">
        <v>113786</v>
      </c>
      <c r="G277">
        <v>113822</v>
      </c>
      <c r="H277">
        <v>37.5214</v>
      </c>
      <c r="I277">
        <v>127.126</v>
      </c>
      <c r="J277">
        <v>1020</v>
      </c>
      <c r="K277">
        <v>1516</v>
      </c>
      <c r="L277" t="str">
        <f t="shared" si="9"/>
        <v>Olympic Park</v>
      </c>
      <c r="M277" t="s">
        <v>2</v>
      </c>
    </row>
    <row r="278" spans="1:15" x14ac:dyDescent="0.2">
      <c r="A278">
        <v>20160521</v>
      </c>
      <c r="B278">
        <v>143</v>
      </c>
      <c r="C278">
        <v>11</v>
      </c>
      <c r="D278">
        <v>831</v>
      </c>
      <c r="E278">
        <v>831027</v>
      </c>
      <c r="F278">
        <v>113875</v>
      </c>
      <c r="G278">
        <v>113944</v>
      </c>
      <c r="H278">
        <v>37.4467</v>
      </c>
      <c r="I278">
        <v>127.114</v>
      </c>
      <c r="J278">
        <v>152</v>
      </c>
      <c r="K278">
        <v>1562</v>
      </c>
      <c r="L278" t="str">
        <f t="shared" si="9"/>
        <v>Seaoul AB</v>
      </c>
      <c r="M278" t="s">
        <v>2</v>
      </c>
    </row>
    <row r="279" spans="1:15" x14ac:dyDescent="0.2">
      <c r="A279">
        <v>20160521</v>
      </c>
      <c r="B279">
        <v>143</v>
      </c>
      <c r="C279">
        <v>11</v>
      </c>
      <c r="D279">
        <v>4</v>
      </c>
      <c r="E279">
        <v>704026</v>
      </c>
      <c r="F279">
        <v>114064</v>
      </c>
      <c r="G279">
        <v>114089</v>
      </c>
      <c r="H279">
        <v>37.337699999999998</v>
      </c>
      <c r="I279">
        <v>127.265</v>
      </c>
      <c r="J279">
        <v>2615</v>
      </c>
      <c r="K279">
        <v>2685</v>
      </c>
      <c r="L279" t="str">
        <f t="shared" si="9"/>
        <v>HUFS</v>
      </c>
      <c r="M279" t="s">
        <v>2</v>
      </c>
    </row>
    <row r="280" spans="1:15" x14ac:dyDescent="0.2">
      <c r="A280">
        <v>20160521</v>
      </c>
      <c r="B280">
        <v>143</v>
      </c>
      <c r="C280">
        <v>11</v>
      </c>
      <c r="D280">
        <v>2</v>
      </c>
      <c r="E280">
        <v>702042</v>
      </c>
      <c r="F280">
        <v>114107</v>
      </c>
      <c r="G280">
        <v>114130</v>
      </c>
      <c r="H280">
        <v>37.310400000000001</v>
      </c>
      <c r="I280">
        <v>127.309</v>
      </c>
      <c r="J280">
        <v>1593</v>
      </c>
      <c r="K280">
        <v>2208</v>
      </c>
      <c r="L280" t="str">
        <f t="shared" si="9"/>
        <v>Taehwa</v>
      </c>
      <c r="M280" t="s">
        <v>2</v>
      </c>
    </row>
    <row r="281" spans="1:15" x14ac:dyDescent="0.2">
      <c r="A281">
        <v>20110521</v>
      </c>
      <c r="B281">
        <v>143</v>
      </c>
      <c r="C281">
        <v>11</v>
      </c>
      <c r="D281">
        <v>2</v>
      </c>
      <c r="E281">
        <v>102029</v>
      </c>
      <c r="F281">
        <v>114211</v>
      </c>
      <c r="G281">
        <v>115220</v>
      </c>
      <c r="H281">
        <v>37.331099999999999</v>
      </c>
      <c r="I281">
        <v>127.57</v>
      </c>
      <c r="J281">
        <v>1528</v>
      </c>
      <c r="K281">
        <v>23968</v>
      </c>
      <c r="L281" t="str">
        <f t="shared" si="9"/>
        <v>Taehwa</v>
      </c>
      <c r="M281" t="s">
        <v>2</v>
      </c>
      <c r="N281" t="s">
        <v>5</v>
      </c>
      <c r="O281" t="s">
        <v>6</v>
      </c>
    </row>
    <row r="282" spans="1:15" x14ac:dyDescent="0.2">
      <c r="A282">
        <v>20160521</v>
      </c>
      <c r="B282">
        <v>143</v>
      </c>
      <c r="C282">
        <v>11</v>
      </c>
      <c r="D282">
        <v>3</v>
      </c>
      <c r="E282">
        <v>103022</v>
      </c>
      <c r="F282">
        <v>115313</v>
      </c>
      <c r="G282">
        <v>116314</v>
      </c>
      <c r="H282">
        <v>37.260199999999998</v>
      </c>
      <c r="I282">
        <v>127.319</v>
      </c>
      <c r="J282">
        <v>-43</v>
      </c>
      <c r="K282">
        <v>23882</v>
      </c>
      <c r="L282" t="str">
        <f t="shared" si="9"/>
        <v>Osan AB</v>
      </c>
      <c r="M282" t="s">
        <v>2</v>
      </c>
      <c r="N282" t="s">
        <v>3</v>
      </c>
      <c r="O282" t="s">
        <v>4</v>
      </c>
    </row>
    <row r="283" spans="1:15" x14ac:dyDescent="0.2">
      <c r="A283">
        <v>20160521</v>
      </c>
      <c r="B283">
        <v>143</v>
      </c>
      <c r="C283">
        <v>11</v>
      </c>
      <c r="D283">
        <v>3</v>
      </c>
      <c r="E283">
        <v>703038</v>
      </c>
      <c r="F283">
        <v>116291</v>
      </c>
      <c r="G283">
        <v>116700</v>
      </c>
      <c r="H283">
        <v>37.090499999999999</v>
      </c>
      <c r="I283">
        <v>127.035</v>
      </c>
      <c r="J283">
        <v>-43</v>
      </c>
      <c r="K283">
        <v>91</v>
      </c>
      <c r="L283" t="str">
        <f t="shared" si="9"/>
        <v>Osan AB</v>
      </c>
      <c r="M283" t="s">
        <v>2</v>
      </c>
    </row>
    <row r="284" spans="1:15" x14ac:dyDescent="0.2">
      <c r="A284">
        <v>20160524</v>
      </c>
      <c r="B284">
        <v>146</v>
      </c>
      <c r="C284">
        <v>12</v>
      </c>
      <c r="D284">
        <v>3</v>
      </c>
      <c r="E284">
        <v>703039</v>
      </c>
      <c r="F284">
        <v>81968</v>
      </c>
      <c r="G284">
        <v>82316</v>
      </c>
      <c r="H284">
        <v>37.089399999999998</v>
      </c>
      <c r="I284">
        <v>127.035</v>
      </c>
      <c r="J284">
        <v>88</v>
      </c>
      <c r="K284">
        <v>93</v>
      </c>
      <c r="L284" t="str">
        <f t="shared" si="9"/>
        <v>Osan AB</v>
      </c>
      <c r="M284" t="s">
        <v>2</v>
      </c>
    </row>
    <row r="285" spans="1:15" x14ac:dyDescent="0.2">
      <c r="A285">
        <v>20160524</v>
      </c>
      <c r="B285">
        <v>146</v>
      </c>
      <c r="C285">
        <v>12</v>
      </c>
      <c r="D285">
        <v>3</v>
      </c>
      <c r="E285">
        <v>703040</v>
      </c>
      <c r="F285">
        <v>82336</v>
      </c>
      <c r="G285">
        <v>82429</v>
      </c>
      <c r="H285">
        <v>37.093299999999999</v>
      </c>
      <c r="I285">
        <v>127.038</v>
      </c>
      <c r="J285">
        <v>58</v>
      </c>
      <c r="K285">
        <v>182</v>
      </c>
      <c r="L285" t="str">
        <f t="shared" si="9"/>
        <v>Osan AB</v>
      </c>
      <c r="M285" t="s">
        <v>2</v>
      </c>
    </row>
    <row r="286" spans="1:15" x14ac:dyDescent="0.2">
      <c r="A286">
        <v>20160524</v>
      </c>
      <c r="B286">
        <v>146</v>
      </c>
      <c r="C286">
        <v>12</v>
      </c>
      <c r="D286">
        <v>3</v>
      </c>
      <c r="E286">
        <v>103023</v>
      </c>
      <c r="F286">
        <v>82426</v>
      </c>
      <c r="G286">
        <v>82751</v>
      </c>
      <c r="H286">
        <v>37.071899999999999</v>
      </c>
      <c r="I286">
        <v>127.039</v>
      </c>
      <c r="J286">
        <v>58</v>
      </c>
      <c r="K286">
        <v>7037</v>
      </c>
      <c r="L286" t="str">
        <f t="shared" si="9"/>
        <v>Osan AB</v>
      </c>
      <c r="M286" t="s">
        <v>2</v>
      </c>
      <c r="N286" t="s">
        <v>3</v>
      </c>
      <c r="O286" t="s">
        <v>6</v>
      </c>
    </row>
    <row r="287" spans="1:15" x14ac:dyDescent="0.2">
      <c r="A287">
        <v>20160524</v>
      </c>
      <c r="B287">
        <v>146</v>
      </c>
      <c r="C287">
        <v>12</v>
      </c>
      <c r="D287">
        <v>2</v>
      </c>
      <c r="E287">
        <v>702043</v>
      </c>
      <c r="F287">
        <v>82873</v>
      </c>
      <c r="G287">
        <v>82892</v>
      </c>
      <c r="H287">
        <v>37.311500000000002</v>
      </c>
      <c r="I287">
        <v>127.316</v>
      </c>
      <c r="J287">
        <v>6977</v>
      </c>
      <c r="K287">
        <v>6992</v>
      </c>
      <c r="L287" t="str">
        <f t="shared" si="9"/>
        <v>Taehwa</v>
      </c>
      <c r="M287" t="s">
        <v>2</v>
      </c>
    </row>
    <row r="288" spans="1:15" x14ac:dyDescent="0.2">
      <c r="A288">
        <v>20160524</v>
      </c>
      <c r="B288">
        <v>146</v>
      </c>
      <c r="C288">
        <v>12</v>
      </c>
      <c r="D288">
        <v>1</v>
      </c>
      <c r="E288">
        <v>101029</v>
      </c>
      <c r="F288">
        <v>83104</v>
      </c>
      <c r="G288">
        <v>83611</v>
      </c>
      <c r="H288">
        <v>37.604599999999998</v>
      </c>
      <c r="I288">
        <v>127.202</v>
      </c>
      <c r="J288">
        <v>203</v>
      </c>
      <c r="K288">
        <v>6929</v>
      </c>
      <c r="L288" t="str">
        <f t="shared" si="9"/>
        <v>Olympic Park</v>
      </c>
      <c r="M288" t="s">
        <v>2</v>
      </c>
      <c r="N288" t="s">
        <v>3</v>
      </c>
      <c r="O288" t="s">
        <v>4</v>
      </c>
    </row>
    <row r="289" spans="1:15" x14ac:dyDescent="0.2">
      <c r="A289">
        <v>20160524</v>
      </c>
      <c r="B289">
        <v>146</v>
      </c>
      <c r="C289">
        <v>12</v>
      </c>
      <c r="D289">
        <v>1</v>
      </c>
      <c r="E289">
        <v>701029</v>
      </c>
      <c r="F289">
        <v>83506</v>
      </c>
      <c r="G289">
        <v>83538</v>
      </c>
      <c r="H289">
        <v>37.521500000000003</v>
      </c>
      <c r="I289">
        <v>127.126</v>
      </c>
      <c r="J289">
        <v>1193</v>
      </c>
      <c r="K289">
        <v>1641</v>
      </c>
      <c r="L289" t="str">
        <f t="shared" si="9"/>
        <v>Olympic Park</v>
      </c>
      <c r="M289" t="s">
        <v>2</v>
      </c>
    </row>
    <row r="290" spans="1:15" x14ac:dyDescent="0.2">
      <c r="A290">
        <v>20160524</v>
      </c>
      <c r="B290">
        <v>146</v>
      </c>
      <c r="C290">
        <v>12</v>
      </c>
      <c r="D290">
        <v>831</v>
      </c>
      <c r="E290">
        <v>831028</v>
      </c>
      <c r="F290">
        <v>83585</v>
      </c>
      <c r="G290">
        <v>83652</v>
      </c>
      <c r="H290">
        <v>37.445799999999998</v>
      </c>
      <c r="I290">
        <v>127.113</v>
      </c>
      <c r="J290">
        <v>203</v>
      </c>
      <c r="K290">
        <v>1351</v>
      </c>
      <c r="L290" t="str">
        <f t="shared" si="9"/>
        <v>Seaoul AB</v>
      </c>
      <c r="M290" t="s">
        <v>2</v>
      </c>
    </row>
    <row r="291" spans="1:15" x14ac:dyDescent="0.2">
      <c r="A291">
        <v>20160524</v>
      </c>
      <c r="B291">
        <v>146</v>
      </c>
      <c r="C291">
        <v>12</v>
      </c>
      <c r="D291">
        <v>2</v>
      </c>
      <c r="E291">
        <v>702044</v>
      </c>
      <c r="F291">
        <v>83865</v>
      </c>
      <c r="G291">
        <v>83886</v>
      </c>
      <c r="H291">
        <v>37.311399999999999</v>
      </c>
      <c r="I291">
        <v>127.31</v>
      </c>
      <c r="J291">
        <v>3450</v>
      </c>
      <c r="K291">
        <v>3459</v>
      </c>
      <c r="L291" t="str">
        <f t="shared" si="9"/>
        <v>Taehwa</v>
      </c>
      <c r="M291" t="s">
        <v>2</v>
      </c>
    </row>
    <row r="292" spans="1:15" x14ac:dyDescent="0.2">
      <c r="A292">
        <v>20160524</v>
      </c>
      <c r="B292">
        <v>146</v>
      </c>
      <c r="C292">
        <v>12</v>
      </c>
      <c r="D292">
        <v>2</v>
      </c>
      <c r="E292">
        <v>102030</v>
      </c>
      <c r="F292">
        <v>83979</v>
      </c>
      <c r="G292">
        <v>84881</v>
      </c>
      <c r="H292">
        <v>37.339599999999997</v>
      </c>
      <c r="I292">
        <v>127.56399999999999</v>
      </c>
      <c r="J292">
        <v>3446</v>
      </c>
      <c r="K292">
        <v>21986</v>
      </c>
      <c r="L292" t="str">
        <f t="shared" si="9"/>
        <v>Taehwa</v>
      </c>
      <c r="M292" t="s">
        <v>2</v>
      </c>
      <c r="N292" t="s">
        <v>5</v>
      </c>
      <c r="O292" t="s">
        <v>6</v>
      </c>
    </row>
    <row r="293" spans="1:15" x14ac:dyDescent="0.2">
      <c r="A293">
        <v>20160524</v>
      </c>
      <c r="B293">
        <v>146</v>
      </c>
      <c r="C293">
        <v>12</v>
      </c>
      <c r="D293">
        <v>2</v>
      </c>
      <c r="E293">
        <v>702045</v>
      </c>
      <c r="F293">
        <v>85190</v>
      </c>
      <c r="G293">
        <v>85208</v>
      </c>
      <c r="H293">
        <v>37.312100000000001</v>
      </c>
      <c r="I293">
        <v>127.31</v>
      </c>
      <c r="J293">
        <v>21940</v>
      </c>
      <c r="K293">
        <v>21944</v>
      </c>
      <c r="L293" t="str">
        <f t="shared" si="9"/>
        <v>Taehwa</v>
      </c>
      <c r="M293" t="s">
        <v>2</v>
      </c>
    </row>
    <row r="294" spans="1:15" x14ac:dyDescent="0.2">
      <c r="A294">
        <v>20160524</v>
      </c>
      <c r="B294">
        <v>146</v>
      </c>
      <c r="C294">
        <v>12</v>
      </c>
      <c r="D294">
        <v>99</v>
      </c>
      <c r="E294">
        <v>199039</v>
      </c>
      <c r="F294">
        <v>90635</v>
      </c>
      <c r="G294">
        <v>91895</v>
      </c>
      <c r="H294">
        <v>30.209</v>
      </c>
      <c r="I294">
        <v>124.286</v>
      </c>
      <c r="J294">
        <v>499</v>
      </c>
      <c r="K294">
        <v>23962</v>
      </c>
      <c r="L294" t="str">
        <f t="shared" si="9"/>
        <v>Other</v>
      </c>
      <c r="M294" t="s">
        <v>2</v>
      </c>
      <c r="N294" t="s">
        <v>5</v>
      </c>
      <c r="O294" t="s">
        <v>4</v>
      </c>
    </row>
    <row r="295" spans="1:15" x14ac:dyDescent="0.2">
      <c r="A295">
        <v>20160524</v>
      </c>
      <c r="B295">
        <v>146</v>
      </c>
      <c r="C295">
        <v>12</v>
      </c>
      <c r="D295">
        <v>99</v>
      </c>
      <c r="E295">
        <v>199040</v>
      </c>
      <c r="F295">
        <v>104145</v>
      </c>
      <c r="G295">
        <v>104732</v>
      </c>
      <c r="H295">
        <v>35.723799999999997</v>
      </c>
      <c r="I295">
        <v>124.32</v>
      </c>
      <c r="J295">
        <v>1042</v>
      </c>
      <c r="K295">
        <v>15014</v>
      </c>
      <c r="L295" t="str">
        <f t="shared" si="9"/>
        <v>Other</v>
      </c>
      <c r="M295" t="s">
        <v>2</v>
      </c>
      <c r="N295" t="s">
        <v>3</v>
      </c>
      <c r="O295" t="s">
        <v>6</v>
      </c>
    </row>
    <row r="296" spans="1:15" x14ac:dyDescent="0.2">
      <c r="A296">
        <v>20160524</v>
      </c>
      <c r="B296">
        <v>146</v>
      </c>
      <c r="C296">
        <v>12</v>
      </c>
      <c r="D296">
        <v>99</v>
      </c>
      <c r="E296">
        <v>199041</v>
      </c>
      <c r="F296">
        <v>106810</v>
      </c>
      <c r="G296">
        <v>107440</v>
      </c>
      <c r="H296">
        <v>33.390999999999998</v>
      </c>
      <c r="I296">
        <v>124.251</v>
      </c>
      <c r="J296">
        <v>649</v>
      </c>
      <c r="K296">
        <v>14983</v>
      </c>
      <c r="L296" t="str">
        <f t="shared" si="9"/>
        <v>Other</v>
      </c>
      <c r="M296" t="s">
        <v>2</v>
      </c>
      <c r="N296" t="s">
        <v>3</v>
      </c>
      <c r="O296" t="s">
        <v>4</v>
      </c>
    </row>
    <row r="297" spans="1:15" x14ac:dyDescent="0.2">
      <c r="A297">
        <v>20160524</v>
      </c>
      <c r="B297">
        <v>146</v>
      </c>
      <c r="C297">
        <v>12</v>
      </c>
      <c r="D297">
        <v>99</v>
      </c>
      <c r="E297">
        <v>199042</v>
      </c>
      <c r="F297">
        <v>110320</v>
      </c>
      <c r="G297">
        <v>111284</v>
      </c>
      <c r="H297">
        <v>37.177700000000002</v>
      </c>
      <c r="I297">
        <v>125.86</v>
      </c>
      <c r="J297">
        <v>1091</v>
      </c>
      <c r="K297">
        <v>7157</v>
      </c>
      <c r="L297" t="str">
        <f t="shared" si="9"/>
        <v>Other</v>
      </c>
      <c r="M297" t="s">
        <v>2</v>
      </c>
      <c r="N297" t="s">
        <v>3</v>
      </c>
      <c r="O297" t="s">
        <v>6</v>
      </c>
    </row>
    <row r="298" spans="1:15" x14ac:dyDescent="0.2">
      <c r="A298">
        <v>20160524</v>
      </c>
      <c r="B298">
        <v>146</v>
      </c>
      <c r="C298">
        <v>12</v>
      </c>
      <c r="D298">
        <v>3</v>
      </c>
      <c r="E298">
        <v>103024</v>
      </c>
      <c r="F298">
        <v>111349</v>
      </c>
      <c r="G298">
        <v>112225</v>
      </c>
      <c r="H298">
        <v>37.041800000000002</v>
      </c>
      <c r="I298">
        <v>127.09699999999999</v>
      </c>
      <c r="J298">
        <v>97</v>
      </c>
      <c r="K298">
        <v>7093</v>
      </c>
      <c r="L298" t="str">
        <f t="shared" si="9"/>
        <v>Osan AB</v>
      </c>
      <c r="M298" t="s">
        <v>2</v>
      </c>
      <c r="N298" t="s">
        <v>3</v>
      </c>
      <c r="O298" t="s">
        <v>4</v>
      </c>
    </row>
    <row r="299" spans="1:15" x14ac:dyDescent="0.2">
      <c r="A299">
        <v>20160524</v>
      </c>
      <c r="B299">
        <v>146</v>
      </c>
      <c r="C299">
        <v>12</v>
      </c>
      <c r="D299">
        <v>3</v>
      </c>
      <c r="E299">
        <v>703041</v>
      </c>
      <c r="F299">
        <v>112207</v>
      </c>
      <c r="G299">
        <v>112555</v>
      </c>
      <c r="H299">
        <v>37.089399999999998</v>
      </c>
      <c r="I299">
        <v>127.02200000000001</v>
      </c>
      <c r="J299">
        <v>97</v>
      </c>
      <c r="K299">
        <v>156</v>
      </c>
      <c r="L299" t="str">
        <f t="shared" si="9"/>
        <v>Osan AB</v>
      </c>
      <c r="M299" t="s">
        <v>2</v>
      </c>
    </row>
    <row r="300" spans="1:15" x14ac:dyDescent="0.2">
      <c r="A300">
        <v>20160526</v>
      </c>
      <c r="B300">
        <v>147</v>
      </c>
      <c r="C300">
        <v>13</v>
      </c>
      <c r="D300">
        <v>3</v>
      </c>
      <c r="E300">
        <v>703042</v>
      </c>
      <c r="F300">
        <v>10282</v>
      </c>
      <c r="G300">
        <v>10651</v>
      </c>
      <c r="H300">
        <v>37.089399999999998</v>
      </c>
      <c r="I300">
        <v>127.035</v>
      </c>
      <c r="J300">
        <v>97</v>
      </c>
      <c r="K300">
        <v>103</v>
      </c>
      <c r="L300" t="str">
        <f t="shared" si="9"/>
        <v>Osan AB</v>
      </c>
      <c r="M300" t="s">
        <v>2</v>
      </c>
    </row>
    <row r="301" spans="1:15" x14ac:dyDescent="0.2">
      <c r="A301">
        <v>20160526</v>
      </c>
      <c r="B301">
        <v>147</v>
      </c>
      <c r="C301">
        <v>13</v>
      </c>
      <c r="D301">
        <v>3</v>
      </c>
      <c r="E301">
        <v>703043</v>
      </c>
      <c r="F301">
        <v>10667</v>
      </c>
      <c r="G301">
        <v>10854</v>
      </c>
      <c r="H301">
        <v>37.093499999999999</v>
      </c>
      <c r="I301">
        <v>127.041</v>
      </c>
      <c r="J301">
        <v>83</v>
      </c>
      <c r="K301">
        <v>368</v>
      </c>
      <c r="L301" t="str">
        <f t="shared" si="9"/>
        <v>Osan AB</v>
      </c>
      <c r="M301" t="s">
        <v>2</v>
      </c>
    </row>
    <row r="302" spans="1:15" x14ac:dyDescent="0.2">
      <c r="A302">
        <v>20160526</v>
      </c>
      <c r="B302">
        <v>147</v>
      </c>
      <c r="C302">
        <v>13</v>
      </c>
      <c r="D302">
        <v>3</v>
      </c>
      <c r="E302">
        <v>103025</v>
      </c>
      <c r="F302">
        <v>10844</v>
      </c>
      <c r="G302">
        <v>11049</v>
      </c>
      <c r="H302">
        <v>37.075000000000003</v>
      </c>
      <c r="I302">
        <v>126.913</v>
      </c>
      <c r="J302">
        <v>83</v>
      </c>
      <c r="K302">
        <v>6149</v>
      </c>
      <c r="L302" t="str">
        <f t="shared" si="9"/>
        <v>Osan AB</v>
      </c>
      <c r="M302" t="s">
        <v>2</v>
      </c>
      <c r="N302" t="s">
        <v>3</v>
      </c>
      <c r="O302" t="s">
        <v>6</v>
      </c>
    </row>
    <row r="303" spans="1:15" x14ac:dyDescent="0.2">
      <c r="A303">
        <v>20160526</v>
      </c>
      <c r="B303">
        <v>147</v>
      </c>
      <c r="C303">
        <v>13</v>
      </c>
      <c r="D303">
        <v>2</v>
      </c>
      <c r="E303">
        <v>702046</v>
      </c>
      <c r="F303">
        <v>11441</v>
      </c>
      <c r="G303">
        <v>11460</v>
      </c>
      <c r="H303">
        <v>37.310099999999998</v>
      </c>
      <c r="I303">
        <v>127.319</v>
      </c>
      <c r="J303">
        <v>7015</v>
      </c>
      <c r="K303">
        <v>7043</v>
      </c>
      <c r="L303" t="str">
        <f t="shared" si="9"/>
        <v>Taehwa</v>
      </c>
      <c r="M303" t="s">
        <v>2</v>
      </c>
    </row>
    <row r="304" spans="1:15" x14ac:dyDescent="0.2">
      <c r="A304">
        <v>20160526</v>
      </c>
      <c r="B304">
        <v>147</v>
      </c>
      <c r="C304">
        <v>13</v>
      </c>
      <c r="D304">
        <v>1</v>
      </c>
      <c r="E304">
        <v>101030</v>
      </c>
      <c r="F304">
        <v>12113</v>
      </c>
      <c r="G304">
        <v>12506</v>
      </c>
      <c r="H304">
        <v>37.595399999999998</v>
      </c>
      <c r="I304">
        <v>127.161</v>
      </c>
      <c r="J304">
        <v>236</v>
      </c>
      <c r="K304">
        <v>6102</v>
      </c>
      <c r="L304" t="str">
        <f t="shared" si="9"/>
        <v>Olympic Park</v>
      </c>
      <c r="M304" t="s">
        <v>2</v>
      </c>
      <c r="N304" t="s">
        <v>3</v>
      </c>
      <c r="O304" t="s">
        <v>4</v>
      </c>
    </row>
    <row r="305" spans="1:15" x14ac:dyDescent="0.2">
      <c r="A305">
        <v>20160526</v>
      </c>
      <c r="B305">
        <v>147</v>
      </c>
      <c r="C305">
        <v>13</v>
      </c>
      <c r="D305">
        <v>1</v>
      </c>
      <c r="E305">
        <v>701030</v>
      </c>
      <c r="F305">
        <v>12403</v>
      </c>
      <c r="G305">
        <v>12437</v>
      </c>
      <c r="H305">
        <v>37.521799999999999</v>
      </c>
      <c r="I305">
        <v>127.127</v>
      </c>
      <c r="J305">
        <v>1176</v>
      </c>
      <c r="K305">
        <v>1666</v>
      </c>
      <c r="L305" t="str">
        <f t="shared" si="9"/>
        <v>Olympic Park</v>
      </c>
      <c r="M305" t="s">
        <v>2</v>
      </c>
    </row>
    <row r="306" spans="1:15" x14ac:dyDescent="0.2">
      <c r="A306">
        <v>20160526</v>
      </c>
      <c r="B306">
        <v>147</v>
      </c>
      <c r="C306">
        <v>13</v>
      </c>
      <c r="D306">
        <v>831</v>
      </c>
      <c r="E306">
        <v>831029</v>
      </c>
      <c r="F306">
        <v>12486</v>
      </c>
      <c r="G306">
        <v>12556</v>
      </c>
      <c r="H306">
        <v>37.445999999999998</v>
      </c>
      <c r="I306">
        <v>127.113</v>
      </c>
      <c r="J306">
        <v>236</v>
      </c>
      <c r="K306">
        <v>1808</v>
      </c>
      <c r="L306" t="str">
        <f t="shared" ref="L306:L330" si="10">IF(D306=1, "Olympic Park", IF(D306=2, "Taehwa", IF(D306=3, "Osan AB", IF(D306=99, "Other", IF(D306=4, "HUFS", IF(D306=831, "Seaoul AB"))))))</f>
        <v>Seaoul AB</v>
      </c>
      <c r="M306" t="s">
        <v>2</v>
      </c>
    </row>
    <row r="307" spans="1:15" x14ac:dyDescent="0.2">
      <c r="A307">
        <v>20160526</v>
      </c>
      <c r="B307">
        <v>147</v>
      </c>
      <c r="C307">
        <v>13</v>
      </c>
      <c r="D307">
        <v>2</v>
      </c>
      <c r="E307">
        <v>702047</v>
      </c>
      <c r="F307">
        <v>12767</v>
      </c>
      <c r="G307">
        <v>12783</v>
      </c>
      <c r="H307">
        <v>37.320700000000002</v>
      </c>
      <c r="I307">
        <v>127.31</v>
      </c>
      <c r="J307">
        <v>6024</v>
      </c>
      <c r="K307">
        <v>6027</v>
      </c>
      <c r="L307" t="str">
        <f t="shared" si="10"/>
        <v>Taehwa</v>
      </c>
      <c r="M307" t="s">
        <v>2</v>
      </c>
    </row>
    <row r="308" spans="1:15" x14ac:dyDescent="0.2">
      <c r="A308">
        <v>20160526</v>
      </c>
      <c r="B308">
        <v>147</v>
      </c>
      <c r="C308">
        <v>13</v>
      </c>
      <c r="D308">
        <v>2</v>
      </c>
      <c r="E308">
        <v>102031</v>
      </c>
      <c r="F308">
        <v>12817</v>
      </c>
      <c r="G308">
        <v>13749</v>
      </c>
      <c r="H308">
        <v>37.340699999999998</v>
      </c>
      <c r="I308">
        <v>127.571</v>
      </c>
      <c r="J308">
        <v>6013</v>
      </c>
      <c r="K308">
        <v>24008</v>
      </c>
      <c r="L308" t="str">
        <f t="shared" si="10"/>
        <v>Taehwa</v>
      </c>
      <c r="M308" t="s">
        <v>2</v>
      </c>
      <c r="N308" t="s">
        <v>5</v>
      </c>
      <c r="O308" t="s">
        <v>6</v>
      </c>
    </row>
    <row r="309" spans="1:15" x14ac:dyDescent="0.2">
      <c r="A309">
        <v>20160526</v>
      </c>
      <c r="B309">
        <v>147</v>
      </c>
      <c r="C309">
        <v>13</v>
      </c>
      <c r="D309">
        <v>2</v>
      </c>
      <c r="E309">
        <v>702048</v>
      </c>
      <c r="F309">
        <v>13920</v>
      </c>
      <c r="G309">
        <v>13938</v>
      </c>
      <c r="H309">
        <v>37.311999999999998</v>
      </c>
      <c r="I309">
        <v>127.31100000000001</v>
      </c>
      <c r="J309">
        <v>23942</v>
      </c>
      <c r="K309">
        <v>23953</v>
      </c>
      <c r="L309" t="str">
        <f t="shared" si="10"/>
        <v>Taehwa</v>
      </c>
      <c r="M309" t="s">
        <v>2</v>
      </c>
    </row>
    <row r="310" spans="1:15" x14ac:dyDescent="0.2">
      <c r="A310">
        <v>20160526</v>
      </c>
      <c r="B310">
        <v>147</v>
      </c>
      <c r="C310">
        <v>13</v>
      </c>
      <c r="D310">
        <v>99</v>
      </c>
      <c r="E310">
        <v>199043</v>
      </c>
      <c r="F310">
        <v>15693</v>
      </c>
      <c r="G310">
        <v>15888</v>
      </c>
      <c r="H310">
        <v>34.219700000000003</v>
      </c>
      <c r="I310">
        <v>126.714</v>
      </c>
      <c r="J310">
        <v>15922</v>
      </c>
      <c r="K310">
        <v>23934</v>
      </c>
      <c r="L310" t="str">
        <f t="shared" si="10"/>
        <v>Other</v>
      </c>
      <c r="M310" t="s">
        <v>2</v>
      </c>
      <c r="N310" t="s">
        <v>3</v>
      </c>
      <c r="O310" t="s">
        <v>4</v>
      </c>
    </row>
    <row r="311" spans="1:15" x14ac:dyDescent="0.2">
      <c r="A311">
        <v>20160526</v>
      </c>
      <c r="B311">
        <v>147</v>
      </c>
      <c r="C311">
        <v>13</v>
      </c>
      <c r="D311">
        <v>99</v>
      </c>
      <c r="E311">
        <v>199044</v>
      </c>
      <c r="F311">
        <v>17512</v>
      </c>
      <c r="G311">
        <v>17694</v>
      </c>
      <c r="H311">
        <v>37.124000000000002</v>
      </c>
      <c r="I311">
        <v>127.10899999999999</v>
      </c>
      <c r="J311">
        <v>10037</v>
      </c>
      <c r="K311">
        <v>15998</v>
      </c>
      <c r="L311" t="str">
        <f t="shared" si="10"/>
        <v>Other</v>
      </c>
      <c r="M311" t="s">
        <v>2</v>
      </c>
      <c r="N311" t="s">
        <v>3</v>
      </c>
      <c r="O311" t="s">
        <v>4</v>
      </c>
    </row>
    <row r="312" spans="1:15" x14ac:dyDescent="0.2">
      <c r="A312">
        <v>20160526</v>
      </c>
      <c r="B312">
        <v>147</v>
      </c>
      <c r="C312">
        <v>13</v>
      </c>
      <c r="D312">
        <v>99</v>
      </c>
      <c r="E312">
        <v>199045</v>
      </c>
      <c r="F312">
        <v>19558</v>
      </c>
      <c r="G312">
        <v>19765</v>
      </c>
      <c r="H312">
        <v>34.160400000000003</v>
      </c>
      <c r="I312">
        <v>126.745</v>
      </c>
      <c r="J312">
        <v>4165</v>
      </c>
      <c r="K312">
        <v>10037</v>
      </c>
      <c r="L312" t="str">
        <f t="shared" si="10"/>
        <v>Other</v>
      </c>
      <c r="M312" t="s">
        <v>2</v>
      </c>
      <c r="N312" t="s">
        <v>3</v>
      </c>
      <c r="O312" t="s">
        <v>4</v>
      </c>
    </row>
    <row r="313" spans="1:15" x14ac:dyDescent="0.2">
      <c r="A313">
        <v>20160526</v>
      </c>
      <c r="B313">
        <v>147</v>
      </c>
      <c r="C313">
        <v>13</v>
      </c>
      <c r="D313">
        <v>1</v>
      </c>
      <c r="E313">
        <v>101031</v>
      </c>
      <c r="F313">
        <v>22777</v>
      </c>
      <c r="G313">
        <v>23270</v>
      </c>
      <c r="H313">
        <v>37.5839</v>
      </c>
      <c r="I313">
        <v>127.191</v>
      </c>
      <c r="J313">
        <v>263</v>
      </c>
      <c r="K313">
        <v>6049</v>
      </c>
      <c r="L313" t="str">
        <f t="shared" si="10"/>
        <v>Olympic Park</v>
      </c>
      <c r="M313" t="s">
        <v>2</v>
      </c>
      <c r="N313" t="s">
        <v>3</v>
      </c>
      <c r="O313" t="s">
        <v>4</v>
      </c>
    </row>
    <row r="314" spans="1:15" x14ac:dyDescent="0.2">
      <c r="A314">
        <v>20160526</v>
      </c>
      <c r="B314">
        <v>147</v>
      </c>
      <c r="C314">
        <v>13</v>
      </c>
      <c r="D314">
        <v>1</v>
      </c>
      <c r="E314">
        <v>701031</v>
      </c>
      <c r="F314">
        <v>23167</v>
      </c>
      <c r="G314">
        <v>23203</v>
      </c>
      <c r="H314">
        <v>37.521500000000003</v>
      </c>
      <c r="I314">
        <v>127.126</v>
      </c>
      <c r="J314">
        <v>1203</v>
      </c>
      <c r="K314">
        <v>1669</v>
      </c>
      <c r="L314" t="str">
        <f t="shared" si="10"/>
        <v>Olympic Park</v>
      </c>
      <c r="M314" t="s">
        <v>2</v>
      </c>
    </row>
    <row r="315" spans="1:15" x14ac:dyDescent="0.2">
      <c r="A315">
        <v>20160526</v>
      </c>
      <c r="B315">
        <v>147</v>
      </c>
      <c r="C315">
        <v>13</v>
      </c>
      <c r="D315">
        <v>831</v>
      </c>
      <c r="E315">
        <v>831030</v>
      </c>
      <c r="F315">
        <v>23252</v>
      </c>
      <c r="G315">
        <v>23324</v>
      </c>
      <c r="H315">
        <v>37.446100000000001</v>
      </c>
      <c r="I315">
        <v>127.11499999999999</v>
      </c>
      <c r="J315">
        <v>263</v>
      </c>
      <c r="K315">
        <v>2072</v>
      </c>
      <c r="L315" t="str">
        <f t="shared" si="10"/>
        <v>Seaoul AB</v>
      </c>
      <c r="M315" t="s">
        <v>2</v>
      </c>
    </row>
    <row r="316" spans="1:15" x14ac:dyDescent="0.2">
      <c r="A316">
        <v>20160526</v>
      </c>
      <c r="B316">
        <v>147</v>
      </c>
      <c r="C316">
        <v>13</v>
      </c>
      <c r="D316">
        <v>2</v>
      </c>
      <c r="E316">
        <v>102032</v>
      </c>
      <c r="F316">
        <v>23456</v>
      </c>
      <c r="G316">
        <v>24456</v>
      </c>
      <c r="H316">
        <v>37.340699999999998</v>
      </c>
      <c r="I316">
        <v>127.524</v>
      </c>
      <c r="J316">
        <v>4116</v>
      </c>
      <c r="K316">
        <v>24002</v>
      </c>
      <c r="L316" t="str">
        <f t="shared" si="10"/>
        <v>Taehwa</v>
      </c>
      <c r="M316" t="s">
        <v>2</v>
      </c>
      <c r="N316" t="s">
        <v>5</v>
      </c>
      <c r="O316" t="s">
        <v>6</v>
      </c>
    </row>
    <row r="317" spans="1:15" x14ac:dyDescent="0.2">
      <c r="A317">
        <v>20160526</v>
      </c>
      <c r="B317">
        <v>147</v>
      </c>
      <c r="C317">
        <v>13</v>
      </c>
      <c r="D317">
        <v>4</v>
      </c>
      <c r="E317">
        <v>704027</v>
      </c>
      <c r="F317">
        <v>23477</v>
      </c>
      <c r="G317">
        <v>23490</v>
      </c>
      <c r="H317">
        <v>37.328200000000002</v>
      </c>
      <c r="I317">
        <v>127.265</v>
      </c>
      <c r="J317">
        <v>4181</v>
      </c>
      <c r="K317">
        <v>4493</v>
      </c>
      <c r="L317" t="str">
        <f t="shared" si="10"/>
        <v>HUFS</v>
      </c>
      <c r="M317" t="s">
        <v>2</v>
      </c>
    </row>
    <row r="318" spans="1:15" x14ac:dyDescent="0.2">
      <c r="A318">
        <v>20160526</v>
      </c>
      <c r="B318">
        <v>147</v>
      </c>
      <c r="C318">
        <v>13</v>
      </c>
      <c r="D318">
        <v>2</v>
      </c>
      <c r="E318">
        <v>702049</v>
      </c>
      <c r="F318">
        <v>23512</v>
      </c>
      <c r="G318">
        <v>23521</v>
      </c>
      <c r="H318">
        <v>37.324399999999997</v>
      </c>
      <c r="I318">
        <v>127.312</v>
      </c>
      <c r="J318">
        <v>4763</v>
      </c>
      <c r="K318">
        <v>4933</v>
      </c>
      <c r="L318" t="str">
        <f t="shared" si="10"/>
        <v>Taehwa</v>
      </c>
      <c r="M318" t="s">
        <v>2</v>
      </c>
    </row>
    <row r="319" spans="1:15" x14ac:dyDescent="0.2">
      <c r="A319">
        <v>20160526</v>
      </c>
      <c r="B319">
        <v>147</v>
      </c>
      <c r="C319">
        <v>13</v>
      </c>
      <c r="D319">
        <v>3</v>
      </c>
      <c r="E319">
        <v>103026</v>
      </c>
      <c r="F319">
        <v>24635</v>
      </c>
      <c r="G319">
        <v>25849</v>
      </c>
      <c r="H319">
        <v>37.241999999999997</v>
      </c>
      <c r="I319">
        <v>127.34399999999999</v>
      </c>
      <c r="J319">
        <v>74</v>
      </c>
      <c r="K319">
        <v>23908</v>
      </c>
      <c r="L319" t="str">
        <f t="shared" si="10"/>
        <v>Osan AB</v>
      </c>
      <c r="M319" t="s">
        <v>2</v>
      </c>
      <c r="N319" t="s">
        <v>3</v>
      </c>
      <c r="O319" t="s">
        <v>4</v>
      </c>
    </row>
    <row r="320" spans="1:15" x14ac:dyDescent="0.2">
      <c r="A320">
        <v>20160526</v>
      </c>
      <c r="B320">
        <v>147</v>
      </c>
      <c r="C320">
        <v>13</v>
      </c>
      <c r="D320">
        <v>2</v>
      </c>
      <c r="E320">
        <v>702050</v>
      </c>
      <c r="F320">
        <v>24785</v>
      </c>
      <c r="G320">
        <v>24804</v>
      </c>
      <c r="H320">
        <v>37.307000000000002</v>
      </c>
      <c r="I320">
        <v>127.313</v>
      </c>
      <c r="J320">
        <v>17747</v>
      </c>
      <c r="K320">
        <v>18373</v>
      </c>
      <c r="L320" t="str">
        <f t="shared" si="10"/>
        <v>Taehwa</v>
      </c>
      <c r="M320" t="s">
        <v>2</v>
      </c>
    </row>
    <row r="321" spans="1:15" x14ac:dyDescent="0.2">
      <c r="A321">
        <v>20160526</v>
      </c>
      <c r="B321">
        <v>147</v>
      </c>
      <c r="C321">
        <v>13</v>
      </c>
      <c r="D321">
        <v>3</v>
      </c>
      <c r="E321">
        <v>703044</v>
      </c>
      <c r="F321">
        <v>25826</v>
      </c>
      <c r="G321">
        <v>26264</v>
      </c>
      <c r="H321">
        <v>37.089100000000002</v>
      </c>
      <c r="I321">
        <v>127.02200000000001</v>
      </c>
      <c r="J321">
        <v>74</v>
      </c>
      <c r="K321">
        <v>167</v>
      </c>
      <c r="L321" t="str">
        <f t="shared" si="10"/>
        <v>Osan AB</v>
      </c>
      <c r="M321" t="s">
        <v>2</v>
      </c>
    </row>
    <row r="322" spans="1:15" x14ac:dyDescent="0.2">
      <c r="A322">
        <v>20160529</v>
      </c>
      <c r="B322">
        <v>150</v>
      </c>
      <c r="C322">
        <v>14</v>
      </c>
      <c r="D322">
        <v>3</v>
      </c>
      <c r="E322">
        <v>703045</v>
      </c>
      <c r="F322">
        <v>82099</v>
      </c>
      <c r="G322">
        <v>82445</v>
      </c>
      <c r="H322">
        <v>37.089500000000001</v>
      </c>
      <c r="I322">
        <v>127.036</v>
      </c>
      <c r="J322">
        <v>169</v>
      </c>
      <c r="K322">
        <v>174</v>
      </c>
      <c r="L322" t="str">
        <f t="shared" si="10"/>
        <v>Osan AB</v>
      </c>
      <c r="M322" t="s">
        <v>2</v>
      </c>
    </row>
    <row r="323" spans="1:15" x14ac:dyDescent="0.2">
      <c r="A323">
        <v>20160529</v>
      </c>
      <c r="B323">
        <v>150</v>
      </c>
      <c r="C323">
        <v>14</v>
      </c>
      <c r="D323">
        <v>3</v>
      </c>
      <c r="E323">
        <v>703046</v>
      </c>
      <c r="F323">
        <v>82459</v>
      </c>
      <c r="G323">
        <v>82663</v>
      </c>
      <c r="H323">
        <v>37.093499999999999</v>
      </c>
      <c r="I323">
        <v>127.041</v>
      </c>
      <c r="J323">
        <v>149</v>
      </c>
      <c r="K323">
        <v>267</v>
      </c>
      <c r="L323" t="str">
        <f t="shared" si="10"/>
        <v>Osan AB</v>
      </c>
      <c r="M323" t="s">
        <v>2</v>
      </c>
    </row>
    <row r="324" spans="1:15" x14ac:dyDescent="0.2">
      <c r="A324">
        <v>20160529</v>
      </c>
      <c r="B324">
        <v>150</v>
      </c>
      <c r="C324">
        <v>14</v>
      </c>
      <c r="D324">
        <v>3</v>
      </c>
      <c r="E324">
        <v>103027</v>
      </c>
      <c r="F324">
        <v>82661</v>
      </c>
      <c r="G324">
        <v>82987</v>
      </c>
      <c r="H324">
        <v>37.073599999999999</v>
      </c>
      <c r="I324">
        <v>127.02</v>
      </c>
      <c r="J324">
        <v>149</v>
      </c>
      <c r="K324">
        <v>7145</v>
      </c>
      <c r="L324" t="str">
        <f t="shared" si="10"/>
        <v>Osan AB</v>
      </c>
      <c r="M324" t="s">
        <v>2</v>
      </c>
      <c r="N324" t="s">
        <v>3</v>
      </c>
      <c r="O324" t="s">
        <v>6</v>
      </c>
    </row>
    <row r="325" spans="1:15" x14ac:dyDescent="0.2">
      <c r="A325">
        <v>20160529</v>
      </c>
      <c r="B325">
        <v>150</v>
      </c>
      <c r="C325">
        <v>14</v>
      </c>
      <c r="D325">
        <v>2</v>
      </c>
      <c r="E325">
        <v>702051</v>
      </c>
      <c r="F325">
        <v>83155</v>
      </c>
      <c r="G325">
        <v>83169</v>
      </c>
      <c r="H325">
        <v>37.310600000000001</v>
      </c>
      <c r="I325">
        <v>127.32299999999999</v>
      </c>
      <c r="J325">
        <v>7060</v>
      </c>
      <c r="K325">
        <v>7073</v>
      </c>
      <c r="L325" t="str">
        <f t="shared" si="10"/>
        <v>Taehwa</v>
      </c>
      <c r="M325" t="s">
        <v>2</v>
      </c>
    </row>
    <row r="326" spans="1:15" x14ac:dyDescent="0.2">
      <c r="A326">
        <v>20160529</v>
      </c>
      <c r="B326">
        <v>150</v>
      </c>
      <c r="C326">
        <v>14</v>
      </c>
      <c r="D326">
        <v>1</v>
      </c>
      <c r="E326">
        <v>101032</v>
      </c>
      <c r="F326">
        <v>83224</v>
      </c>
      <c r="G326">
        <v>83813</v>
      </c>
      <c r="H326">
        <v>37.559899999999999</v>
      </c>
      <c r="I326">
        <v>127.24299999999999</v>
      </c>
      <c r="J326">
        <v>276</v>
      </c>
      <c r="K326">
        <v>7080</v>
      </c>
      <c r="L326" t="str">
        <f t="shared" si="10"/>
        <v>Olympic Park</v>
      </c>
      <c r="M326" t="s">
        <v>2</v>
      </c>
      <c r="N326" t="s">
        <v>3</v>
      </c>
      <c r="O326" t="s">
        <v>4</v>
      </c>
    </row>
    <row r="327" spans="1:15" x14ac:dyDescent="0.2">
      <c r="A327">
        <v>20160529</v>
      </c>
      <c r="B327">
        <v>150</v>
      </c>
      <c r="C327">
        <v>14</v>
      </c>
      <c r="D327">
        <v>1</v>
      </c>
      <c r="E327">
        <v>701032</v>
      </c>
      <c r="F327">
        <v>83720</v>
      </c>
      <c r="G327">
        <v>83751</v>
      </c>
      <c r="H327">
        <v>37.5212</v>
      </c>
      <c r="I327">
        <v>127.126</v>
      </c>
      <c r="J327">
        <v>1249</v>
      </c>
      <c r="K327">
        <v>1689</v>
      </c>
      <c r="L327" t="str">
        <f t="shared" si="10"/>
        <v>Olympic Park</v>
      </c>
      <c r="M327" t="s">
        <v>2</v>
      </c>
    </row>
    <row r="328" spans="1:15" x14ac:dyDescent="0.2">
      <c r="A328">
        <v>20160529</v>
      </c>
      <c r="B328">
        <v>150</v>
      </c>
      <c r="C328">
        <v>14</v>
      </c>
      <c r="D328">
        <v>831</v>
      </c>
      <c r="E328">
        <v>831031</v>
      </c>
      <c r="F328">
        <v>83793</v>
      </c>
      <c r="G328">
        <v>83859</v>
      </c>
      <c r="H328">
        <v>37.446100000000001</v>
      </c>
      <c r="I328">
        <v>127.114</v>
      </c>
      <c r="J328">
        <v>276</v>
      </c>
      <c r="K328">
        <v>1302</v>
      </c>
      <c r="L328" t="str">
        <f t="shared" si="10"/>
        <v>Seaoul AB</v>
      </c>
      <c r="M328" t="s">
        <v>2</v>
      </c>
    </row>
    <row r="329" spans="1:15" x14ac:dyDescent="0.2">
      <c r="A329">
        <v>20160529</v>
      </c>
      <c r="B329">
        <v>150</v>
      </c>
      <c r="C329">
        <v>14</v>
      </c>
      <c r="D329">
        <v>2</v>
      </c>
      <c r="E329">
        <v>702052</v>
      </c>
      <c r="F329">
        <v>84085</v>
      </c>
      <c r="G329">
        <v>84105</v>
      </c>
      <c r="H329">
        <v>37.311100000000003</v>
      </c>
      <c r="I329">
        <v>127.31100000000001</v>
      </c>
      <c r="J329">
        <v>4076</v>
      </c>
      <c r="K329">
        <v>4088</v>
      </c>
      <c r="L329" t="str">
        <f t="shared" si="10"/>
        <v>Taehwa</v>
      </c>
      <c r="M329" t="s">
        <v>2</v>
      </c>
    </row>
    <row r="330" spans="1:15" x14ac:dyDescent="0.2">
      <c r="A330">
        <v>20160529</v>
      </c>
      <c r="B330">
        <v>150</v>
      </c>
      <c r="C330">
        <v>14</v>
      </c>
      <c r="D330">
        <v>2</v>
      </c>
      <c r="E330">
        <v>702053</v>
      </c>
      <c r="F330">
        <v>84661</v>
      </c>
      <c r="G330">
        <v>84682</v>
      </c>
      <c r="H330">
        <v>37.311900000000001</v>
      </c>
      <c r="I330">
        <v>127.31100000000001</v>
      </c>
      <c r="J330">
        <v>4077</v>
      </c>
      <c r="K330">
        <v>4083</v>
      </c>
      <c r="L330" t="str">
        <f t="shared" si="10"/>
        <v>Taehwa</v>
      </c>
      <c r="M330" t="s">
        <v>2</v>
      </c>
    </row>
    <row r="331" spans="1:15" x14ac:dyDescent="0.2">
      <c r="A331">
        <v>20160529</v>
      </c>
      <c r="B331">
        <v>150</v>
      </c>
      <c r="C331">
        <v>14</v>
      </c>
      <c r="D331">
        <v>11</v>
      </c>
      <c r="E331">
        <v>711001</v>
      </c>
      <c r="F331">
        <v>85387</v>
      </c>
      <c r="G331">
        <v>85401</v>
      </c>
      <c r="H331">
        <v>37.011800000000001</v>
      </c>
      <c r="I331">
        <v>126.379</v>
      </c>
      <c r="J331">
        <v>2632</v>
      </c>
      <c r="K331">
        <v>2881</v>
      </c>
      <c r="L331" t="s">
        <v>29</v>
      </c>
      <c r="M331" t="s">
        <v>2</v>
      </c>
    </row>
    <row r="332" spans="1:15" x14ac:dyDescent="0.2">
      <c r="A332">
        <v>20160529</v>
      </c>
      <c r="B332">
        <v>150</v>
      </c>
      <c r="C332">
        <v>14</v>
      </c>
      <c r="D332">
        <v>11</v>
      </c>
      <c r="E332">
        <v>711002</v>
      </c>
      <c r="F332">
        <v>85538</v>
      </c>
      <c r="G332">
        <v>85563</v>
      </c>
      <c r="H332">
        <v>37.001600000000003</v>
      </c>
      <c r="I332">
        <v>126.38200000000001</v>
      </c>
      <c r="J332">
        <v>1150</v>
      </c>
      <c r="K332">
        <v>1389</v>
      </c>
      <c r="L332" t="s">
        <v>29</v>
      </c>
      <c r="M332" t="s">
        <v>2</v>
      </c>
    </row>
    <row r="333" spans="1:15" x14ac:dyDescent="0.2">
      <c r="A333">
        <v>20160529</v>
      </c>
      <c r="B333">
        <v>150</v>
      </c>
      <c r="C333">
        <v>14</v>
      </c>
      <c r="D333">
        <v>11</v>
      </c>
      <c r="E333">
        <v>711003</v>
      </c>
      <c r="F333">
        <v>85963</v>
      </c>
      <c r="G333">
        <v>85976</v>
      </c>
      <c r="H333">
        <v>36.999600000000001</v>
      </c>
      <c r="I333">
        <v>126.392</v>
      </c>
      <c r="J333">
        <v>1223</v>
      </c>
      <c r="K333">
        <v>1251</v>
      </c>
      <c r="L333" t="s">
        <v>29</v>
      </c>
      <c r="M333" t="s">
        <v>2</v>
      </c>
    </row>
    <row r="334" spans="1:15" x14ac:dyDescent="0.2">
      <c r="A334">
        <v>20160529</v>
      </c>
      <c r="B334">
        <v>150</v>
      </c>
      <c r="C334">
        <v>14</v>
      </c>
      <c r="D334">
        <v>1</v>
      </c>
      <c r="E334">
        <v>101033</v>
      </c>
      <c r="F334">
        <v>87116</v>
      </c>
      <c r="G334">
        <v>87511</v>
      </c>
      <c r="H334">
        <v>37.590299999999999</v>
      </c>
      <c r="I334">
        <v>127.176</v>
      </c>
      <c r="J334">
        <v>266</v>
      </c>
      <c r="K334">
        <v>7141</v>
      </c>
      <c r="L334" t="str">
        <f t="shared" ref="L334:L365" si="11">IF(D334=1, "Olympic Park", IF(D334=2, "Taehwa", IF(D334=3, "Osan AB", IF(D334=99, "Other", IF(D334=4, "HUFS", IF(D334=831, "Seaoul AB"))))))</f>
        <v>Olympic Park</v>
      </c>
      <c r="M334" t="s">
        <v>2</v>
      </c>
      <c r="N334" t="s">
        <v>3</v>
      </c>
      <c r="O334" t="s">
        <v>4</v>
      </c>
    </row>
    <row r="335" spans="1:15" x14ac:dyDescent="0.2">
      <c r="A335">
        <v>20160529</v>
      </c>
      <c r="B335">
        <v>150</v>
      </c>
      <c r="C335">
        <v>14</v>
      </c>
      <c r="D335">
        <v>1</v>
      </c>
      <c r="E335">
        <v>701033</v>
      </c>
      <c r="F335">
        <v>87410</v>
      </c>
      <c r="G335">
        <v>87443</v>
      </c>
      <c r="H335">
        <v>37.521299999999997</v>
      </c>
      <c r="I335">
        <v>127.126</v>
      </c>
      <c r="J335">
        <v>1258</v>
      </c>
      <c r="K335">
        <v>1683</v>
      </c>
      <c r="L335" t="str">
        <f t="shared" si="11"/>
        <v>Olympic Park</v>
      </c>
      <c r="M335" t="s">
        <v>2</v>
      </c>
    </row>
    <row r="336" spans="1:15" x14ac:dyDescent="0.2">
      <c r="A336">
        <v>20160529</v>
      </c>
      <c r="B336">
        <v>150</v>
      </c>
      <c r="C336">
        <v>14</v>
      </c>
      <c r="D336">
        <v>831</v>
      </c>
      <c r="E336">
        <v>831032</v>
      </c>
      <c r="F336">
        <v>87487</v>
      </c>
      <c r="G336">
        <v>87552</v>
      </c>
      <c r="H336">
        <v>37.445700000000002</v>
      </c>
      <c r="I336">
        <v>127.113</v>
      </c>
      <c r="J336">
        <v>266</v>
      </c>
      <c r="K336">
        <v>1443</v>
      </c>
      <c r="L336" t="str">
        <f t="shared" si="11"/>
        <v>Seaoul AB</v>
      </c>
      <c r="M336" t="s">
        <v>2</v>
      </c>
    </row>
    <row r="337" spans="1:15" x14ac:dyDescent="0.2">
      <c r="A337">
        <v>20160529</v>
      </c>
      <c r="B337">
        <v>150</v>
      </c>
      <c r="C337">
        <v>14</v>
      </c>
      <c r="D337">
        <v>2</v>
      </c>
      <c r="E337">
        <v>102033</v>
      </c>
      <c r="F337">
        <v>87718</v>
      </c>
      <c r="G337">
        <v>88746</v>
      </c>
      <c r="H337">
        <v>37.474800000000002</v>
      </c>
      <c r="I337">
        <v>127.26600000000001</v>
      </c>
      <c r="J337">
        <v>4081</v>
      </c>
      <c r="K337">
        <v>24012</v>
      </c>
      <c r="L337" t="str">
        <f t="shared" si="11"/>
        <v>Taehwa</v>
      </c>
      <c r="M337" t="s">
        <v>2</v>
      </c>
      <c r="N337" t="s">
        <v>3</v>
      </c>
      <c r="O337" t="s">
        <v>6</v>
      </c>
    </row>
    <row r="338" spans="1:15" x14ac:dyDescent="0.2">
      <c r="A338">
        <v>20160529</v>
      </c>
      <c r="B338">
        <v>150</v>
      </c>
      <c r="C338">
        <v>14</v>
      </c>
      <c r="D338">
        <v>99</v>
      </c>
      <c r="E338">
        <v>199046</v>
      </c>
      <c r="F338">
        <v>90961</v>
      </c>
      <c r="G338">
        <v>92122</v>
      </c>
      <c r="H338">
        <v>34.976300000000002</v>
      </c>
      <c r="I338">
        <v>124.432</v>
      </c>
      <c r="J338">
        <v>493</v>
      </c>
      <c r="K338">
        <v>23936</v>
      </c>
      <c r="L338" t="str">
        <f t="shared" si="11"/>
        <v>Other</v>
      </c>
      <c r="M338" t="s">
        <v>2</v>
      </c>
      <c r="N338" t="s">
        <v>5</v>
      </c>
      <c r="O338" t="s">
        <v>4</v>
      </c>
    </row>
    <row r="339" spans="1:15" x14ac:dyDescent="0.2">
      <c r="A339">
        <v>20160529</v>
      </c>
      <c r="B339">
        <v>150</v>
      </c>
      <c r="C339">
        <v>14</v>
      </c>
      <c r="D339">
        <v>2</v>
      </c>
      <c r="E339">
        <v>702054</v>
      </c>
      <c r="F339">
        <v>96275</v>
      </c>
      <c r="G339">
        <v>96293</v>
      </c>
      <c r="H339">
        <v>37.314100000000003</v>
      </c>
      <c r="I339">
        <v>127.31</v>
      </c>
      <c r="J339">
        <v>5048</v>
      </c>
      <c r="K339">
        <v>5070</v>
      </c>
      <c r="L339" t="str">
        <f t="shared" si="11"/>
        <v>Taehwa</v>
      </c>
      <c r="M339" t="s">
        <v>2</v>
      </c>
    </row>
    <row r="340" spans="1:15" x14ac:dyDescent="0.2">
      <c r="A340">
        <v>20160529</v>
      </c>
      <c r="B340">
        <v>150</v>
      </c>
      <c r="C340">
        <v>14</v>
      </c>
      <c r="D340">
        <v>1</v>
      </c>
      <c r="E340">
        <v>101034</v>
      </c>
      <c r="F340">
        <v>96821</v>
      </c>
      <c r="G340">
        <v>97149</v>
      </c>
      <c r="H340">
        <v>37.582500000000003</v>
      </c>
      <c r="I340">
        <v>127.143</v>
      </c>
      <c r="J340">
        <v>256</v>
      </c>
      <c r="K340">
        <v>5068</v>
      </c>
      <c r="L340" t="str">
        <f t="shared" si="11"/>
        <v>Olympic Park</v>
      </c>
      <c r="M340" t="s">
        <v>2</v>
      </c>
      <c r="N340" t="s">
        <v>3</v>
      </c>
      <c r="O340" t="s">
        <v>4</v>
      </c>
    </row>
    <row r="341" spans="1:15" x14ac:dyDescent="0.2">
      <c r="A341">
        <v>20160529</v>
      </c>
      <c r="B341">
        <v>150</v>
      </c>
      <c r="C341">
        <v>14</v>
      </c>
      <c r="D341">
        <v>1</v>
      </c>
      <c r="E341">
        <v>701034</v>
      </c>
      <c r="F341">
        <v>97046</v>
      </c>
      <c r="G341">
        <v>97079</v>
      </c>
      <c r="H341">
        <v>37.521500000000003</v>
      </c>
      <c r="I341">
        <v>127.126</v>
      </c>
      <c r="J341">
        <v>1221</v>
      </c>
      <c r="K341">
        <v>1674</v>
      </c>
      <c r="L341" t="str">
        <f t="shared" si="11"/>
        <v>Olympic Park</v>
      </c>
      <c r="M341" t="s">
        <v>2</v>
      </c>
    </row>
    <row r="342" spans="1:15" x14ac:dyDescent="0.2">
      <c r="A342">
        <v>20160529</v>
      </c>
      <c r="B342">
        <v>150</v>
      </c>
      <c r="C342">
        <v>14</v>
      </c>
      <c r="D342">
        <v>831</v>
      </c>
      <c r="E342">
        <v>831033</v>
      </c>
      <c r="F342">
        <v>97126</v>
      </c>
      <c r="G342">
        <v>97196</v>
      </c>
      <c r="H342">
        <v>37.446100000000001</v>
      </c>
      <c r="I342">
        <v>127.113</v>
      </c>
      <c r="J342">
        <v>256</v>
      </c>
      <c r="K342">
        <v>1704</v>
      </c>
      <c r="L342" t="str">
        <f t="shared" si="11"/>
        <v>Seaoul AB</v>
      </c>
      <c r="M342" t="s">
        <v>2</v>
      </c>
    </row>
    <row r="343" spans="1:15" x14ac:dyDescent="0.2">
      <c r="A343">
        <v>20160529</v>
      </c>
      <c r="B343">
        <v>150</v>
      </c>
      <c r="C343">
        <v>14</v>
      </c>
      <c r="D343">
        <v>4</v>
      </c>
      <c r="E343">
        <v>704028</v>
      </c>
      <c r="F343">
        <v>97339</v>
      </c>
      <c r="G343">
        <v>97359</v>
      </c>
      <c r="H343">
        <v>37.333300000000001</v>
      </c>
      <c r="I343">
        <v>127.261</v>
      </c>
      <c r="J343">
        <v>3938</v>
      </c>
      <c r="K343">
        <v>3982</v>
      </c>
      <c r="L343" t="str">
        <f t="shared" si="11"/>
        <v>HUFS</v>
      </c>
      <c r="M343" t="s">
        <v>2</v>
      </c>
    </row>
    <row r="344" spans="1:15" x14ac:dyDescent="0.2">
      <c r="A344">
        <v>20160529</v>
      </c>
      <c r="B344">
        <v>150</v>
      </c>
      <c r="C344">
        <v>14</v>
      </c>
      <c r="D344">
        <v>2</v>
      </c>
      <c r="E344">
        <v>702055</v>
      </c>
      <c r="F344">
        <v>97378</v>
      </c>
      <c r="G344">
        <v>97402</v>
      </c>
      <c r="H344">
        <v>37.311199999999999</v>
      </c>
      <c r="I344">
        <v>127.31</v>
      </c>
      <c r="J344">
        <v>3930</v>
      </c>
      <c r="K344">
        <v>3958</v>
      </c>
      <c r="L344" t="str">
        <f t="shared" si="11"/>
        <v>Taehwa</v>
      </c>
      <c r="M344" t="s">
        <v>2</v>
      </c>
    </row>
    <row r="345" spans="1:15" x14ac:dyDescent="0.2">
      <c r="A345">
        <v>20160529</v>
      </c>
      <c r="B345">
        <v>150</v>
      </c>
      <c r="C345">
        <v>14</v>
      </c>
      <c r="D345">
        <v>2</v>
      </c>
      <c r="E345">
        <v>102034</v>
      </c>
      <c r="F345">
        <v>97526</v>
      </c>
      <c r="G345">
        <v>98580</v>
      </c>
      <c r="H345">
        <v>37.340000000000003</v>
      </c>
      <c r="I345">
        <v>127.58</v>
      </c>
      <c r="J345">
        <v>1249</v>
      </c>
      <c r="K345">
        <v>23012</v>
      </c>
      <c r="L345" t="str">
        <f t="shared" si="11"/>
        <v>Taehwa</v>
      </c>
      <c r="M345" t="s">
        <v>2</v>
      </c>
      <c r="N345" t="s">
        <v>5</v>
      </c>
      <c r="O345" t="s">
        <v>6</v>
      </c>
    </row>
    <row r="346" spans="1:15" x14ac:dyDescent="0.2">
      <c r="A346">
        <v>20160529</v>
      </c>
      <c r="B346">
        <v>150</v>
      </c>
      <c r="C346">
        <v>14</v>
      </c>
      <c r="D346">
        <v>2</v>
      </c>
      <c r="E346">
        <v>702056</v>
      </c>
      <c r="F346">
        <v>98746</v>
      </c>
      <c r="G346">
        <v>98761</v>
      </c>
      <c r="H346">
        <v>37.312199999999997</v>
      </c>
      <c r="I346">
        <v>127.31</v>
      </c>
      <c r="J346">
        <v>22960</v>
      </c>
      <c r="K346">
        <v>22972</v>
      </c>
      <c r="L346" t="str">
        <f t="shared" si="11"/>
        <v>Taehwa</v>
      </c>
      <c r="M346" t="s">
        <v>2</v>
      </c>
    </row>
    <row r="347" spans="1:15" x14ac:dyDescent="0.2">
      <c r="A347">
        <v>20160529</v>
      </c>
      <c r="B347">
        <v>150</v>
      </c>
      <c r="C347">
        <v>14</v>
      </c>
      <c r="D347">
        <v>99</v>
      </c>
      <c r="E347">
        <v>199047</v>
      </c>
      <c r="F347">
        <v>100532</v>
      </c>
      <c r="G347">
        <v>101766</v>
      </c>
      <c r="H347">
        <v>35.031399999999998</v>
      </c>
      <c r="I347">
        <v>129.38300000000001</v>
      </c>
      <c r="J347">
        <v>648</v>
      </c>
      <c r="K347">
        <v>22950</v>
      </c>
      <c r="L347" t="str">
        <f t="shared" si="11"/>
        <v>Other</v>
      </c>
      <c r="M347" t="s">
        <v>2</v>
      </c>
      <c r="N347" t="s">
        <v>5</v>
      </c>
      <c r="O347" t="s">
        <v>4</v>
      </c>
    </row>
    <row r="348" spans="1:15" x14ac:dyDescent="0.2">
      <c r="A348">
        <v>20160529</v>
      </c>
      <c r="B348">
        <v>150</v>
      </c>
      <c r="C348">
        <v>14</v>
      </c>
      <c r="D348">
        <v>3</v>
      </c>
      <c r="E348">
        <v>703047</v>
      </c>
      <c r="F348">
        <v>109246</v>
      </c>
      <c r="G348">
        <v>109268</v>
      </c>
      <c r="H348">
        <v>37.0929</v>
      </c>
      <c r="I348">
        <v>127.03400000000001</v>
      </c>
      <c r="J348">
        <v>1291</v>
      </c>
      <c r="K348">
        <v>1298</v>
      </c>
      <c r="L348" t="str">
        <f t="shared" si="11"/>
        <v>Osan AB</v>
      </c>
      <c r="M348" t="s">
        <v>2</v>
      </c>
    </row>
    <row r="349" spans="1:15" x14ac:dyDescent="0.2">
      <c r="A349">
        <v>20160529</v>
      </c>
      <c r="B349">
        <v>150</v>
      </c>
      <c r="C349">
        <v>14</v>
      </c>
      <c r="D349">
        <v>2</v>
      </c>
      <c r="E349">
        <v>702057</v>
      </c>
      <c r="F349">
        <v>109552</v>
      </c>
      <c r="G349">
        <v>109570</v>
      </c>
      <c r="H349">
        <v>37.314500000000002</v>
      </c>
      <c r="I349">
        <v>127.306</v>
      </c>
      <c r="J349">
        <v>5015</v>
      </c>
      <c r="K349">
        <v>5188</v>
      </c>
      <c r="L349" t="str">
        <f t="shared" si="11"/>
        <v>Taehwa</v>
      </c>
      <c r="M349" t="s">
        <v>2</v>
      </c>
    </row>
    <row r="350" spans="1:15" x14ac:dyDescent="0.2">
      <c r="A350">
        <v>20160529</v>
      </c>
      <c r="B350">
        <v>150</v>
      </c>
      <c r="C350">
        <v>14</v>
      </c>
      <c r="D350">
        <v>1</v>
      </c>
      <c r="E350">
        <v>101035</v>
      </c>
      <c r="F350">
        <v>109804</v>
      </c>
      <c r="G350">
        <v>110259</v>
      </c>
      <c r="H350">
        <v>37.594799999999999</v>
      </c>
      <c r="I350">
        <v>127.187</v>
      </c>
      <c r="J350">
        <v>319</v>
      </c>
      <c r="K350">
        <v>6126</v>
      </c>
      <c r="L350" t="str">
        <f t="shared" si="11"/>
        <v>Olympic Park</v>
      </c>
      <c r="M350" t="s">
        <v>2</v>
      </c>
      <c r="N350" t="s">
        <v>3</v>
      </c>
      <c r="O350" t="s">
        <v>4</v>
      </c>
    </row>
    <row r="351" spans="1:15" x14ac:dyDescent="0.2">
      <c r="A351">
        <v>20160529</v>
      </c>
      <c r="B351">
        <v>150</v>
      </c>
      <c r="C351">
        <v>14</v>
      </c>
      <c r="D351">
        <v>1</v>
      </c>
      <c r="E351">
        <v>701035</v>
      </c>
      <c r="F351">
        <v>110149</v>
      </c>
      <c r="G351">
        <v>110184</v>
      </c>
      <c r="H351">
        <v>37.521500000000003</v>
      </c>
      <c r="I351">
        <v>127.126</v>
      </c>
      <c r="J351">
        <v>1296</v>
      </c>
      <c r="K351">
        <v>1709</v>
      </c>
      <c r="L351" t="str">
        <f t="shared" si="11"/>
        <v>Olympic Park</v>
      </c>
      <c r="M351" t="s">
        <v>2</v>
      </c>
    </row>
    <row r="352" spans="1:15" x14ac:dyDescent="0.2">
      <c r="A352">
        <v>20160529</v>
      </c>
      <c r="B352">
        <v>150</v>
      </c>
      <c r="C352">
        <v>14</v>
      </c>
      <c r="D352">
        <v>831</v>
      </c>
      <c r="E352">
        <v>831034</v>
      </c>
      <c r="F352">
        <v>110236</v>
      </c>
      <c r="G352">
        <v>110308</v>
      </c>
      <c r="H352">
        <v>37.446599999999997</v>
      </c>
      <c r="I352">
        <v>127.114</v>
      </c>
      <c r="J352">
        <v>319</v>
      </c>
      <c r="K352">
        <v>1589</v>
      </c>
      <c r="L352" t="str">
        <f t="shared" si="11"/>
        <v>Seaoul AB</v>
      </c>
      <c r="M352" t="s">
        <v>2</v>
      </c>
    </row>
    <row r="353" spans="1:15" x14ac:dyDescent="0.2">
      <c r="A353">
        <v>20160529</v>
      </c>
      <c r="B353">
        <v>150</v>
      </c>
      <c r="C353">
        <v>14</v>
      </c>
      <c r="D353">
        <v>4</v>
      </c>
      <c r="E353">
        <v>704029</v>
      </c>
      <c r="F353">
        <v>110445</v>
      </c>
      <c r="G353">
        <v>110468</v>
      </c>
      <c r="H353">
        <v>37.335000000000001</v>
      </c>
      <c r="I353">
        <v>127.26300000000001</v>
      </c>
      <c r="J353">
        <v>2638</v>
      </c>
      <c r="K353">
        <v>2913</v>
      </c>
      <c r="L353" t="str">
        <f t="shared" si="11"/>
        <v>HUFS</v>
      </c>
      <c r="M353" t="s">
        <v>2</v>
      </c>
    </row>
    <row r="354" spans="1:15" x14ac:dyDescent="0.2">
      <c r="A354">
        <v>20160529</v>
      </c>
      <c r="B354">
        <v>150</v>
      </c>
      <c r="C354">
        <v>14</v>
      </c>
      <c r="D354">
        <v>2</v>
      </c>
      <c r="E354">
        <v>702058</v>
      </c>
      <c r="F354">
        <v>110485</v>
      </c>
      <c r="G354">
        <v>110507</v>
      </c>
      <c r="H354">
        <v>37.3108</v>
      </c>
      <c r="I354">
        <v>127.309</v>
      </c>
      <c r="J354">
        <v>1755</v>
      </c>
      <c r="K354">
        <v>2103</v>
      </c>
      <c r="L354" t="str">
        <f t="shared" si="11"/>
        <v>Taehwa</v>
      </c>
      <c r="M354" t="s">
        <v>2</v>
      </c>
    </row>
    <row r="355" spans="1:15" x14ac:dyDescent="0.2">
      <c r="A355">
        <v>20160529</v>
      </c>
      <c r="B355">
        <v>150</v>
      </c>
      <c r="C355">
        <v>14</v>
      </c>
      <c r="D355">
        <v>2</v>
      </c>
      <c r="E355">
        <v>102035</v>
      </c>
      <c r="F355">
        <v>110626</v>
      </c>
      <c r="G355">
        <v>111646</v>
      </c>
      <c r="H355">
        <v>37.338999999999999</v>
      </c>
      <c r="I355">
        <v>127.577</v>
      </c>
      <c r="J355">
        <v>1462</v>
      </c>
      <c r="K355">
        <v>22972</v>
      </c>
      <c r="L355" t="str">
        <f t="shared" si="11"/>
        <v>Taehwa</v>
      </c>
      <c r="M355" t="s">
        <v>2</v>
      </c>
      <c r="N355" t="s">
        <v>5</v>
      </c>
      <c r="O355" t="s">
        <v>6</v>
      </c>
    </row>
    <row r="356" spans="1:15" x14ac:dyDescent="0.2">
      <c r="A356">
        <v>20160529</v>
      </c>
      <c r="B356">
        <v>150</v>
      </c>
      <c r="C356">
        <v>14</v>
      </c>
      <c r="D356">
        <v>2</v>
      </c>
      <c r="E356">
        <v>702059</v>
      </c>
      <c r="F356">
        <v>111823</v>
      </c>
      <c r="G356">
        <v>111841</v>
      </c>
      <c r="H356">
        <v>37.312600000000003</v>
      </c>
      <c r="I356">
        <v>127.31</v>
      </c>
      <c r="J356">
        <v>22926</v>
      </c>
      <c r="K356">
        <v>22935</v>
      </c>
      <c r="L356" t="str">
        <f t="shared" si="11"/>
        <v>Taehwa</v>
      </c>
      <c r="M356" t="s">
        <v>2</v>
      </c>
    </row>
    <row r="357" spans="1:15" x14ac:dyDescent="0.2">
      <c r="A357">
        <v>20160529</v>
      </c>
      <c r="B357">
        <v>150</v>
      </c>
      <c r="C357">
        <v>14</v>
      </c>
      <c r="D357">
        <v>3</v>
      </c>
      <c r="E357">
        <v>103028</v>
      </c>
      <c r="F357">
        <v>111855</v>
      </c>
      <c r="G357">
        <v>113082</v>
      </c>
      <c r="H357">
        <v>37.238300000000002</v>
      </c>
      <c r="I357">
        <v>127.396</v>
      </c>
      <c r="J357">
        <v>182</v>
      </c>
      <c r="K357">
        <v>22946</v>
      </c>
      <c r="L357" t="str">
        <f t="shared" si="11"/>
        <v>Osan AB</v>
      </c>
      <c r="M357" t="s">
        <v>2</v>
      </c>
      <c r="N357" t="s">
        <v>3</v>
      </c>
      <c r="O357" t="s">
        <v>4</v>
      </c>
    </row>
    <row r="358" spans="1:15" x14ac:dyDescent="0.2">
      <c r="A358">
        <v>20160529</v>
      </c>
      <c r="B358">
        <v>150</v>
      </c>
      <c r="C358">
        <v>14</v>
      </c>
      <c r="D358">
        <v>3</v>
      </c>
      <c r="E358">
        <v>703048</v>
      </c>
      <c r="F358">
        <v>113073</v>
      </c>
      <c r="G358">
        <v>113380</v>
      </c>
      <c r="H358">
        <v>37.089500000000001</v>
      </c>
      <c r="I358">
        <v>127.02200000000001</v>
      </c>
      <c r="J358">
        <v>182</v>
      </c>
      <c r="K358">
        <v>297</v>
      </c>
      <c r="L358" t="str">
        <f t="shared" si="11"/>
        <v>Osan AB</v>
      </c>
      <c r="M358" t="s">
        <v>2</v>
      </c>
    </row>
    <row r="359" spans="1:15" x14ac:dyDescent="0.2">
      <c r="A359">
        <v>20160530</v>
      </c>
      <c r="B359">
        <v>151</v>
      </c>
      <c r="C359">
        <v>15</v>
      </c>
      <c r="D359">
        <v>3</v>
      </c>
      <c r="E359">
        <v>703049</v>
      </c>
      <c r="F359">
        <v>81779</v>
      </c>
      <c r="G359">
        <v>82230</v>
      </c>
      <c r="H359">
        <v>37.089399999999998</v>
      </c>
      <c r="I359">
        <v>127.035</v>
      </c>
      <c r="J359">
        <v>149</v>
      </c>
      <c r="K359">
        <v>155</v>
      </c>
      <c r="L359" t="str">
        <f t="shared" si="11"/>
        <v>Osan AB</v>
      </c>
      <c r="M359" t="s">
        <v>2</v>
      </c>
    </row>
    <row r="360" spans="1:15" x14ac:dyDescent="0.2">
      <c r="A360">
        <v>20160530</v>
      </c>
      <c r="B360">
        <v>151</v>
      </c>
      <c r="C360">
        <v>15</v>
      </c>
      <c r="D360">
        <v>3</v>
      </c>
      <c r="E360">
        <v>703050</v>
      </c>
      <c r="F360">
        <v>82245</v>
      </c>
      <c r="G360">
        <v>82334</v>
      </c>
      <c r="H360">
        <v>37.093200000000003</v>
      </c>
      <c r="I360">
        <v>127.03700000000001</v>
      </c>
      <c r="J360">
        <v>110</v>
      </c>
      <c r="K360">
        <v>179</v>
      </c>
      <c r="L360" t="str">
        <f t="shared" si="11"/>
        <v>Osan AB</v>
      </c>
      <c r="M360" t="s">
        <v>2</v>
      </c>
    </row>
    <row r="361" spans="1:15" x14ac:dyDescent="0.2">
      <c r="A361">
        <v>20160530</v>
      </c>
      <c r="B361">
        <v>151</v>
      </c>
      <c r="C361">
        <v>15</v>
      </c>
      <c r="D361">
        <v>3</v>
      </c>
      <c r="E361">
        <v>103029</v>
      </c>
      <c r="F361">
        <v>82328</v>
      </c>
      <c r="G361">
        <v>82657</v>
      </c>
      <c r="H361">
        <v>37.0533</v>
      </c>
      <c r="I361">
        <v>127.02200000000001</v>
      </c>
      <c r="J361">
        <v>110</v>
      </c>
      <c r="K361">
        <v>7041</v>
      </c>
      <c r="L361" t="str">
        <f t="shared" si="11"/>
        <v>Osan AB</v>
      </c>
      <c r="M361" t="s">
        <v>2</v>
      </c>
      <c r="N361" t="s">
        <v>3</v>
      </c>
      <c r="O361" t="s">
        <v>6</v>
      </c>
    </row>
    <row r="362" spans="1:15" x14ac:dyDescent="0.2">
      <c r="A362">
        <v>20160530</v>
      </c>
      <c r="B362">
        <v>151</v>
      </c>
      <c r="C362">
        <v>15</v>
      </c>
      <c r="D362">
        <v>1</v>
      </c>
      <c r="E362">
        <v>101036</v>
      </c>
      <c r="F362">
        <v>83047</v>
      </c>
      <c r="G362">
        <v>83529</v>
      </c>
      <c r="H362">
        <v>37.5871</v>
      </c>
      <c r="I362">
        <v>127.22</v>
      </c>
      <c r="J362">
        <v>266</v>
      </c>
      <c r="K362">
        <v>7087</v>
      </c>
      <c r="L362" t="str">
        <f t="shared" si="11"/>
        <v>Olympic Park</v>
      </c>
      <c r="M362" t="s">
        <v>2</v>
      </c>
      <c r="N362" t="s">
        <v>3</v>
      </c>
      <c r="O362" t="s">
        <v>4</v>
      </c>
    </row>
    <row r="363" spans="1:15" x14ac:dyDescent="0.2">
      <c r="A363">
        <v>20160530</v>
      </c>
      <c r="B363">
        <v>151</v>
      </c>
      <c r="C363">
        <v>15</v>
      </c>
      <c r="D363">
        <v>1</v>
      </c>
      <c r="E363">
        <v>701036</v>
      </c>
      <c r="F363">
        <v>83432</v>
      </c>
      <c r="G363">
        <v>83466</v>
      </c>
      <c r="H363">
        <v>37.521299999999997</v>
      </c>
      <c r="I363">
        <v>127.126</v>
      </c>
      <c r="J363">
        <v>1214</v>
      </c>
      <c r="K363">
        <v>1641</v>
      </c>
      <c r="L363" t="str">
        <f t="shared" si="11"/>
        <v>Olympic Park</v>
      </c>
      <c r="M363" t="s">
        <v>2</v>
      </c>
    </row>
    <row r="364" spans="1:15" x14ac:dyDescent="0.2">
      <c r="A364">
        <v>20160530</v>
      </c>
      <c r="B364">
        <v>151</v>
      </c>
      <c r="C364">
        <v>15</v>
      </c>
      <c r="D364">
        <v>831</v>
      </c>
      <c r="E364">
        <v>831035</v>
      </c>
      <c r="F364">
        <v>83510</v>
      </c>
      <c r="G364">
        <v>83577</v>
      </c>
      <c r="H364">
        <v>37.445799999999998</v>
      </c>
      <c r="I364">
        <v>127.113</v>
      </c>
      <c r="J364">
        <v>266</v>
      </c>
      <c r="K364">
        <v>1438</v>
      </c>
      <c r="L364" t="str">
        <f t="shared" si="11"/>
        <v>Seaoul AB</v>
      </c>
      <c r="M364" t="s">
        <v>2</v>
      </c>
    </row>
    <row r="365" spans="1:15" x14ac:dyDescent="0.2">
      <c r="A365">
        <v>20160530</v>
      </c>
      <c r="B365">
        <v>151</v>
      </c>
      <c r="C365">
        <v>15</v>
      </c>
      <c r="D365">
        <v>4</v>
      </c>
      <c r="E365">
        <v>704030</v>
      </c>
      <c r="F365">
        <v>83728</v>
      </c>
      <c r="G365">
        <v>83738</v>
      </c>
      <c r="H365">
        <v>37.328299999999999</v>
      </c>
      <c r="I365">
        <v>127.261</v>
      </c>
      <c r="J365">
        <v>4032</v>
      </c>
      <c r="K365">
        <v>4036</v>
      </c>
      <c r="L365" t="str">
        <f t="shared" si="11"/>
        <v>HUFS</v>
      </c>
      <c r="M365" t="s">
        <v>2</v>
      </c>
    </row>
    <row r="366" spans="1:15" x14ac:dyDescent="0.2">
      <c r="A366">
        <v>20160530</v>
      </c>
      <c r="B366">
        <v>151</v>
      </c>
      <c r="C366">
        <v>15</v>
      </c>
      <c r="D366">
        <v>2</v>
      </c>
      <c r="E366">
        <v>702060</v>
      </c>
      <c r="F366">
        <v>83755</v>
      </c>
      <c r="G366">
        <v>83776</v>
      </c>
      <c r="H366">
        <v>37.311999999999998</v>
      </c>
      <c r="I366">
        <v>127.31100000000001</v>
      </c>
      <c r="J366">
        <v>4007</v>
      </c>
      <c r="K366">
        <v>4018</v>
      </c>
      <c r="L366" t="str">
        <f t="shared" ref="L366:L397" si="12">IF(D366=1, "Olympic Park", IF(D366=2, "Taehwa", IF(D366=3, "Osan AB", IF(D366=99, "Other", IF(D366=4, "HUFS", IF(D366=831, "Seaoul AB"))))))</f>
        <v>Taehwa</v>
      </c>
      <c r="M366" t="s">
        <v>2</v>
      </c>
    </row>
    <row r="367" spans="1:15" x14ac:dyDescent="0.2">
      <c r="A367">
        <v>20160530</v>
      </c>
      <c r="B367">
        <v>151</v>
      </c>
      <c r="C367">
        <v>15</v>
      </c>
      <c r="D367">
        <v>2</v>
      </c>
      <c r="E367">
        <v>102036</v>
      </c>
      <c r="F367">
        <v>83923</v>
      </c>
      <c r="G367">
        <v>84908</v>
      </c>
      <c r="H367">
        <v>37.344900000000003</v>
      </c>
      <c r="I367">
        <v>127.58</v>
      </c>
      <c r="J367">
        <v>2951</v>
      </c>
      <c r="K367">
        <v>24012</v>
      </c>
      <c r="L367" t="str">
        <f t="shared" si="12"/>
        <v>Taehwa</v>
      </c>
      <c r="M367" t="s">
        <v>2</v>
      </c>
      <c r="N367" t="s">
        <v>5</v>
      </c>
      <c r="O367" t="s">
        <v>6</v>
      </c>
    </row>
    <row r="368" spans="1:15" x14ac:dyDescent="0.2">
      <c r="A368">
        <v>20160530</v>
      </c>
      <c r="B368">
        <v>151</v>
      </c>
      <c r="C368">
        <v>15</v>
      </c>
      <c r="D368">
        <v>2</v>
      </c>
      <c r="E368">
        <v>702061</v>
      </c>
      <c r="F368">
        <v>85033</v>
      </c>
      <c r="G368">
        <v>85048</v>
      </c>
      <c r="H368">
        <v>37.312899999999999</v>
      </c>
      <c r="I368">
        <v>127.31</v>
      </c>
      <c r="J368">
        <v>23942</v>
      </c>
      <c r="K368">
        <v>23943</v>
      </c>
      <c r="L368" t="str">
        <f t="shared" si="12"/>
        <v>Taehwa</v>
      </c>
      <c r="M368" t="s">
        <v>2</v>
      </c>
    </row>
    <row r="369" spans="1:15" x14ac:dyDescent="0.2">
      <c r="A369">
        <v>20160530</v>
      </c>
      <c r="B369">
        <v>151</v>
      </c>
      <c r="C369">
        <v>15</v>
      </c>
      <c r="D369">
        <v>99</v>
      </c>
      <c r="E369">
        <v>199048</v>
      </c>
      <c r="F369">
        <v>88075</v>
      </c>
      <c r="G369">
        <v>89102</v>
      </c>
      <c r="H369">
        <v>34.363700000000001</v>
      </c>
      <c r="I369">
        <v>124.337</v>
      </c>
      <c r="J369">
        <v>584</v>
      </c>
      <c r="K369">
        <v>23869</v>
      </c>
      <c r="L369" t="str">
        <f t="shared" si="12"/>
        <v>Other</v>
      </c>
      <c r="M369" t="s">
        <v>2</v>
      </c>
      <c r="N369" t="s">
        <v>5</v>
      </c>
      <c r="O369" t="s">
        <v>4</v>
      </c>
    </row>
    <row r="370" spans="1:15" x14ac:dyDescent="0.2">
      <c r="A370">
        <v>20160530</v>
      </c>
      <c r="B370">
        <v>151</v>
      </c>
      <c r="C370">
        <v>15</v>
      </c>
      <c r="D370">
        <v>99</v>
      </c>
      <c r="E370">
        <v>199049</v>
      </c>
      <c r="F370">
        <v>93525</v>
      </c>
      <c r="G370">
        <v>93868</v>
      </c>
      <c r="H370">
        <v>34.352499999999999</v>
      </c>
      <c r="I370">
        <v>124.264</v>
      </c>
      <c r="J370">
        <v>5096</v>
      </c>
      <c r="K370">
        <v>13171</v>
      </c>
      <c r="L370" t="str">
        <f t="shared" si="12"/>
        <v>Other</v>
      </c>
      <c r="M370" t="s">
        <v>2</v>
      </c>
      <c r="N370" t="s">
        <v>3</v>
      </c>
      <c r="O370" t="s">
        <v>6</v>
      </c>
    </row>
    <row r="371" spans="1:15" x14ac:dyDescent="0.2">
      <c r="A371">
        <v>20160530</v>
      </c>
      <c r="B371">
        <v>151</v>
      </c>
      <c r="C371">
        <v>15</v>
      </c>
      <c r="D371">
        <v>99</v>
      </c>
      <c r="E371">
        <v>199050</v>
      </c>
      <c r="F371">
        <v>95646</v>
      </c>
      <c r="G371">
        <v>96009</v>
      </c>
      <c r="H371">
        <v>37.284599999999998</v>
      </c>
      <c r="I371">
        <v>124.55</v>
      </c>
      <c r="J371">
        <v>4087</v>
      </c>
      <c r="K371">
        <v>12081</v>
      </c>
      <c r="L371" t="str">
        <f t="shared" si="12"/>
        <v>Other</v>
      </c>
      <c r="M371" t="s">
        <v>2</v>
      </c>
      <c r="N371" t="s">
        <v>3</v>
      </c>
      <c r="O371" t="s">
        <v>4</v>
      </c>
    </row>
    <row r="372" spans="1:15" x14ac:dyDescent="0.2">
      <c r="A372">
        <v>20160530</v>
      </c>
      <c r="B372">
        <v>151</v>
      </c>
      <c r="C372">
        <v>15</v>
      </c>
      <c r="D372">
        <v>1</v>
      </c>
      <c r="E372">
        <v>101037</v>
      </c>
      <c r="F372">
        <v>97698</v>
      </c>
      <c r="G372">
        <v>98257</v>
      </c>
      <c r="H372">
        <v>37.573</v>
      </c>
      <c r="I372">
        <v>127.217</v>
      </c>
      <c r="J372">
        <v>285</v>
      </c>
      <c r="K372">
        <v>7099</v>
      </c>
      <c r="L372" t="str">
        <f t="shared" si="12"/>
        <v>Olympic Park</v>
      </c>
      <c r="M372" t="s">
        <v>2</v>
      </c>
      <c r="N372" t="s">
        <v>3</v>
      </c>
      <c r="O372" t="s">
        <v>4</v>
      </c>
    </row>
    <row r="373" spans="1:15" x14ac:dyDescent="0.2">
      <c r="A373">
        <v>20160530</v>
      </c>
      <c r="B373">
        <v>151</v>
      </c>
      <c r="C373">
        <v>15</v>
      </c>
      <c r="D373">
        <v>1</v>
      </c>
      <c r="E373">
        <v>701037</v>
      </c>
      <c r="F373">
        <v>98152</v>
      </c>
      <c r="G373">
        <v>98188</v>
      </c>
      <c r="H373">
        <v>37.521299999999997</v>
      </c>
      <c r="I373">
        <v>127.126</v>
      </c>
      <c r="J373">
        <v>1205</v>
      </c>
      <c r="K373">
        <v>1644</v>
      </c>
      <c r="L373" t="str">
        <f t="shared" si="12"/>
        <v>Olympic Park</v>
      </c>
      <c r="M373" t="s">
        <v>2</v>
      </c>
    </row>
    <row r="374" spans="1:15" x14ac:dyDescent="0.2">
      <c r="A374">
        <v>20160530</v>
      </c>
      <c r="B374">
        <v>151</v>
      </c>
      <c r="C374">
        <v>15</v>
      </c>
      <c r="D374">
        <v>831</v>
      </c>
      <c r="E374">
        <v>831036</v>
      </c>
      <c r="F374">
        <v>98237</v>
      </c>
      <c r="G374">
        <v>98307</v>
      </c>
      <c r="H374">
        <v>37.445999999999998</v>
      </c>
      <c r="I374">
        <v>127.114</v>
      </c>
      <c r="J374">
        <v>285</v>
      </c>
      <c r="K374">
        <v>1840</v>
      </c>
      <c r="L374" t="str">
        <f t="shared" si="12"/>
        <v>Seaoul AB</v>
      </c>
      <c r="M374" t="s">
        <v>2</v>
      </c>
    </row>
    <row r="375" spans="1:15" x14ac:dyDescent="0.2">
      <c r="A375">
        <v>20160530</v>
      </c>
      <c r="B375">
        <v>151</v>
      </c>
      <c r="C375">
        <v>15</v>
      </c>
      <c r="D375">
        <v>4</v>
      </c>
      <c r="E375">
        <v>704031</v>
      </c>
      <c r="F375">
        <v>98443</v>
      </c>
      <c r="G375">
        <v>98460</v>
      </c>
      <c r="H375">
        <v>37.332700000000003</v>
      </c>
      <c r="I375">
        <v>127.26300000000001</v>
      </c>
      <c r="J375">
        <v>3794</v>
      </c>
      <c r="K375">
        <v>4355</v>
      </c>
      <c r="L375" t="str">
        <f t="shared" si="12"/>
        <v>HUFS</v>
      </c>
      <c r="M375" t="s">
        <v>2</v>
      </c>
    </row>
    <row r="376" spans="1:15" x14ac:dyDescent="0.2">
      <c r="A376">
        <v>20160530</v>
      </c>
      <c r="B376">
        <v>151</v>
      </c>
      <c r="C376">
        <v>15</v>
      </c>
      <c r="D376">
        <v>2</v>
      </c>
      <c r="E376">
        <v>702062</v>
      </c>
      <c r="F376">
        <v>98475</v>
      </c>
      <c r="G376">
        <v>98495</v>
      </c>
      <c r="H376">
        <v>37.312100000000001</v>
      </c>
      <c r="I376">
        <v>127.31100000000001</v>
      </c>
      <c r="J376">
        <v>2718</v>
      </c>
      <c r="K376">
        <v>3212</v>
      </c>
      <c r="L376" t="str">
        <f t="shared" si="12"/>
        <v>Taehwa</v>
      </c>
      <c r="M376" t="s">
        <v>2</v>
      </c>
    </row>
    <row r="377" spans="1:15" x14ac:dyDescent="0.2">
      <c r="A377">
        <v>20160530</v>
      </c>
      <c r="B377">
        <v>151</v>
      </c>
      <c r="C377">
        <v>15</v>
      </c>
      <c r="D377">
        <v>2</v>
      </c>
      <c r="E377">
        <v>102037</v>
      </c>
      <c r="F377">
        <v>98599</v>
      </c>
      <c r="G377">
        <v>99307</v>
      </c>
      <c r="H377">
        <v>37.341299999999997</v>
      </c>
      <c r="I377">
        <v>127.583</v>
      </c>
      <c r="J377">
        <v>1411</v>
      </c>
      <c r="K377">
        <v>17970</v>
      </c>
      <c r="L377" t="str">
        <f t="shared" si="12"/>
        <v>Taehwa</v>
      </c>
      <c r="M377" t="s">
        <v>2</v>
      </c>
      <c r="N377" t="s">
        <v>5</v>
      </c>
      <c r="O377" t="s">
        <v>6</v>
      </c>
    </row>
    <row r="378" spans="1:15" x14ac:dyDescent="0.2">
      <c r="A378">
        <v>20160530</v>
      </c>
      <c r="B378">
        <v>151</v>
      </c>
      <c r="C378">
        <v>15</v>
      </c>
      <c r="D378">
        <v>2</v>
      </c>
      <c r="E378">
        <v>702063</v>
      </c>
      <c r="F378">
        <v>99457</v>
      </c>
      <c r="G378">
        <v>99475</v>
      </c>
      <c r="H378">
        <v>37.311500000000002</v>
      </c>
      <c r="I378">
        <v>127.31100000000001</v>
      </c>
      <c r="J378">
        <v>17967</v>
      </c>
      <c r="K378">
        <v>17971</v>
      </c>
      <c r="L378" t="str">
        <f t="shared" si="12"/>
        <v>Taehwa</v>
      </c>
      <c r="M378" t="s">
        <v>2</v>
      </c>
    </row>
    <row r="379" spans="1:15" x14ac:dyDescent="0.2">
      <c r="A379">
        <v>20160530</v>
      </c>
      <c r="B379">
        <v>151</v>
      </c>
      <c r="C379">
        <v>15</v>
      </c>
      <c r="D379">
        <v>99</v>
      </c>
      <c r="E379">
        <v>199051</v>
      </c>
      <c r="F379">
        <v>100375</v>
      </c>
      <c r="G379">
        <v>100928</v>
      </c>
      <c r="H379">
        <v>37.398299999999999</v>
      </c>
      <c r="I379">
        <v>125.324</v>
      </c>
      <c r="J379">
        <v>628</v>
      </c>
      <c r="K379">
        <v>17857</v>
      </c>
      <c r="L379" t="str">
        <f t="shared" si="12"/>
        <v>Other</v>
      </c>
      <c r="M379" t="s">
        <v>2</v>
      </c>
      <c r="N379" t="s">
        <v>3</v>
      </c>
      <c r="O379" t="s">
        <v>4</v>
      </c>
    </row>
    <row r="380" spans="1:15" x14ac:dyDescent="0.2">
      <c r="A380">
        <v>20160530</v>
      </c>
      <c r="B380">
        <v>151</v>
      </c>
      <c r="C380">
        <v>15</v>
      </c>
      <c r="D380">
        <v>99</v>
      </c>
      <c r="E380">
        <v>199052</v>
      </c>
      <c r="F380">
        <v>100929</v>
      </c>
      <c r="G380">
        <v>101261</v>
      </c>
      <c r="H380">
        <v>37.279000000000003</v>
      </c>
      <c r="I380">
        <v>124.587</v>
      </c>
      <c r="J380">
        <v>628</v>
      </c>
      <c r="K380">
        <v>12173</v>
      </c>
      <c r="L380" t="str">
        <f t="shared" si="12"/>
        <v>Other</v>
      </c>
      <c r="M380" t="s">
        <v>2</v>
      </c>
      <c r="N380" t="s">
        <v>3</v>
      </c>
      <c r="O380" t="s">
        <v>6</v>
      </c>
    </row>
    <row r="381" spans="1:15" x14ac:dyDescent="0.2">
      <c r="A381">
        <v>20160530</v>
      </c>
      <c r="B381">
        <v>151</v>
      </c>
      <c r="C381">
        <v>15</v>
      </c>
      <c r="D381">
        <v>99</v>
      </c>
      <c r="E381">
        <v>199053</v>
      </c>
      <c r="F381">
        <v>101295</v>
      </c>
      <c r="G381">
        <v>101765</v>
      </c>
      <c r="H381">
        <v>36.852699999999999</v>
      </c>
      <c r="I381">
        <v>124.289</v>
      </c>
      <c r="J381">
        <v>620</v>
      </c>
      <c r="K381">
        <v>12027</v>
      </c>
      <c r="L381" t="str">
        <f t="shared" si="12"/>
        <v>Other</v>
      </c>
      <c r="M381" t="s">
        <v>2</v>
      </c>
      <c r="N381" t="s">
        <v>3</v>
      </c>
      <c r="O381" t="s">
        <v>4</v>
      </c>
    </row>
    <row r="382" spans="1:15" x14ac:dyDescent="0.2">
      <c r="A382">
        <v>20160530</v>
      </c>
      <c r="B382">
        <v>151</v>
      </c>
      <c r="C382">
        <v>15</v>
      </c>
      <c r="D382">
        <v>99</v>
      </c>
      <c r="E382">
        <v>199054</v>
      </c>
      <c r="F382">
        <v>101766</v>
      </c>
      <c r="G382">
        <v>102122</v>
      </c>
      <c r="H382">
        <v>36.311900000000001</v>
      </c>
      <c r="I382">
        <v>124.289</v>
      </c>
      <c r="J382">
        <v>620</v>
      </c>
      <c r="K382">
        <v>12087</v>
      </c>
      <c r="L382" t="str">
        <f t="shared" si="12"/>
        <v>Other</v>
      </c>
      <c r="M382" t="s">
        <v>2</v>
      </c>
      <c r="N382" t="s">
        <v>3</v>
      </c>
      <c r="O382" t="s">
        <v>6</v>
      </c>
    </row>
    <row r="383" spans="1:15" x14ac:dyDescent="0.2">
      <c r="A383">
        <v>20160530</v>
      </c>
      <c r="B383">
        <v>151</v>
      </c>
      <c r="C383">
        <v>15</v>
      </c>
      <c r="D383">
        <v>99</v>
      </c>
      <c r="E383">
        <v>199055</v>
      </c>
      <c r="F383">
        <v>102161</v>
      </c>
      <c r="G383">
        <v>102508</v>
      </c>
      <c r="H383">
        <v>35.7742</v>
      </c>
      <c r="I383">
        <v>124.289</v>
      </c>
      <c r="J383">
        <v>2925</v>
      </c>
      <c r="K383">
        <v>12024</v>
      </c>
      <c r="L383" t="str">
        <f t="shared" si="12"/>
        <v>Other</v>
      </c>
      <c r="M383" t="s">
        <v>2</v>
      </c>
      <c r="N383" t="s">
        <v>3</v>
      </c>
      <c r="O383" t="s">
        <v>4</v>
      </c>
    </row>
    <row r="384" spans="1:15" x14ac:dyDescent="0.2">
      <c r="A384">
        <v>20160530</v>
      </c>
      <c r="B384">
        <v>151</v>
      </c>
      <c r="C384">
        <v>15</v>
      </c>
      <c r="D384">
        <v>99</v>
      </c>
      <c r="E384">
        <v>199056</v>
      </c>
      <c r="F384">
        <v>102509</v>
      </c>
      <c r="G384">
        <v>102734</v>
      </c>
      <c r="H384">
        <v>35.442399999999999</v>
      </c>
      <c r="I384">
        <v>124.322</v>
      </c>
      <c r="J384">
        <v>2926</v>
      </c>
      <c r="K384">
        <v>9113</v>
      </c>
      <c r="L384" t="str">
        <f t="shared" si="12"/>
        <v>Other</v>
      </c>
      <c r="M384" t="s">
        <v>2</v>
      </c>
      <c r="N384" t="s">
        <v>3</v>
      </c>
      <c r="O384" t="s">
        <v>6</v>
      </c>
    </row>
    <row r="385" spans="1:15" x14ac:dyDescent="0.2">
      <c r="A385">
        <v>20160530</v>
      </c>
      <c r="B385">
        <v>151</v>
      </c>
      <c r="C385">
        <v>15</v>
      </c>
      <c r="D385">
        <v>99</v>
      </c>
      <c r="E385">
        <v>199057</v>
      </c>
      <c r="F385">
        <v>105317</v>
      </c>
      <c r="G385">
        <v>106627</v>
      </c>
      <c r="H385">
        <v>36.710599999999999</v>
      </c>
      <c r="I385">
        <v>126.932</v>
      </c>
      <c r="J385">
        <v>1199</v>
      </c>
      <c r="K385">
        <v>7178</v>
      </c>
      <c r="L385" t="str">
        <f t="shared" si="12"/>
        <v>Other</v>
      </c>
      <c r="M385" t="s">
        <v>2</v>
      </c>
      <c r="N385" t="s">
        <v>3</v>
      </c>
      <c r="O385" t="s">
        <v>4</v>
      </c>
    </row>
    <row r="386" spans="1:15" x14ac:dyDescent="0.2">
      <c r="A386">
        <v>20160530</v>
      </c>
      <c r="B386">
        <v>151</v>
      </c>
      <c r="C386">
        <v>15</v>
      </c>
      <c r="D386">
        <v>3</v>
      </c>
      <c r="E386">
        <v>703051</v>
      </c>
      <c r="F386">
        <v>105641</v>
      </c>
      <c r="G386">
        <v>105659</v>
      </c>
      <c r="H386">
        <v>37.085900000000002</v>
      </c>
      <c r="I386">
        <v>127.03</v>
      </c>
      <c r="J386">
        <v>2965</v>
      </c>
      <c r="K386">
        <v>3509</v>
      </c>
      <c r="L386" t="str">
        <f t="shared" si="12"/>
        <v>Osan AB</v>
      </c>
      <c r="M386" t="s">
        <v>2</v>
      </c>
    </row>
    <row r="387" spans="1:15" x14ac:dyDescent="0.2">
      <c r="A387">
        <v>20160530</v>
      </c>
      <c r="B387">
        <v>151</v>
      </c>
      <c r="C387">
        <v>15</v>
      </c>
      <c r="D387">
        <v>2</v>
      </c>
      <c r="E387">
        <v>702064</v>
      </c>
      <c r="F387">
        <v>108733</v>
      </c>
      <c r="G387">
        <v>108755</v>
      </c>
      <c r="H387">
        <v>37.311799999999998</v>
      </c>
      <c r="I387">
        <v>127.31100000000001</v>
      </c>
      <c r="J387">
        <v>7088</v>
      </c>
      <c r="K387">
        <v>7101</v>
      </c>
      <c r="L387" t="str">
        <f t="shared" si="12"/>
        <v>Taehwa</v>
      </c>
      <c r="M387" t="s">
        <v>2</v>
      </c>
    </row>
    <row r="388" spans="1:15" x14ac:dyDescent="0.2">
      <c r="A388">
        <v>20160530</v>
      </c>
      <c r="B388">
        <v>151</v>
      </c>
      <c r="C388">
        <v>15</v>
      </c>
      <c r="D388">
        <v>1</v>
      </c>
      <c r="E388">
        <v>101038</v>
      </c>
      <c r="F388">
        <v>108889</v>
      </c>
      <c r="G388">
        <v>109441</v>
      </c>
      <c r="H388">
        <v>37.572800000000001</v>
      </c>
      <c r="I388">
        <v>127.229</v>
      </c>
      <c r="J388">
        <v>349</v>
      </c>
      <c r="K388">
        <v>7106</v>
      </c>
      <c r="L388" t="str">
        <f t="shared" si="12"/>
        <v>Olympic Park</v>
      </c>
      <c r="M388" t="s">
        <v>2</v>
      </c>
      <c r="N388" t="s">
        <v>3</v>
      </c>
      <c r="O388" t="s">
        <v>4</v>
      </c>
    </row>
    <row r="389" spans="1:15" x14ac:dyDescent="0.2">
      <c r="A389">
        <v>20160530</v>
      </c>
      <c r="B389">
        <v>151</v>
      </c>
      <c r="C389">
        <v>15</v>
      </c>
      <c r="D389">
        <v>1</v>
      </c>
      <c r="E389">
        <v>701038</v>
      </c>
      <c r="F389">
        <v>109336</v>
      </c>
      <c r="G389">
        <v>109371</v>
      </c>
      <c r="H389">
        <v>37.521500000000003</v>
      </c>
      <c r="I389">
        <v>127.127</v>
      </c>
      <c r="J389">
        <v>1265</v>
      </c>
      <c r="K389">
        <v>1725</v>
      </c>
      <c r="L389" t="str">
        <f t="shared" si="12"/>
        <v>Olympic Park</v>
      </c>
      <c r="M389" t="s">
        <v>2</v>
      </c>
    </row>
    <row r="390" spans="1:15" x14ac:dyDescent="0.2">
      <c r="A390">
        <v>20160530</v>
      </c>
      <c r="B390">
        <v>151</v>
      </c>
      <c r="C390">
        <v>15</v>
      </c>
      <c r="D390">
        <v>831</v>
      </c>
      <c r="E390">
        <v>831037</v>
      </c>
      <c r="F390">
        <v>109418</v>
      </c>
      <c r="G390">
        <v>109484</v>
      </c>
      <c r="H390">
        <v>37.447699999999998</v>
      </c>
      <c r="I390">
        <v>127.114</v>
      </c>
      <c r="J390">
        <v>349</v>
      </c>
      <c r="K390">
        <v>1472</v>
      </c>
      <c r="L390" t="str">
        <f t="shared" si="12"/>
        <v>Seaoul AB</v>
      </c>
      <c r="M390" t="s">
        <v>2</v>
      </c>
    </row>
    <row r="391" spans="1:15" x14ac:dyDescent="0.2">
      <c r="A391">
        <v>20160530</v>
      </c>
      <c r="B391">
        <v>151</v>
      </c>
      <c r="C391">
        <v>15</v>
      </c>
      <c r="D391">
        <v>4</v>
      </c>
      <c r="E391">
        <v>704032</v>
      </c>
      <c r="F391">
        <v>109607</v>
      </c>
      <c r="G391">
        <v>109629</v>
      </c>
      <c r="H391">
        <v>37.3324</v>
      </c>
      <c r="I391">
        <v>127.26300000000001</v>
      </c>
      <c r="J391">
        <v>2994</v>
      </c>
      <c r="K391">
        <v>3161</v>
      </c>
      <c r="L391" t="str">
        <f t="shared" si="12"/>
        <v>HUFS</v>
      </c>
      <c r="M391" t="s">
        <v>2</v>
      </c>
    </row>
    <row r="392" spans="1:15" x14ac:dyDescent="0.2">
      <c r="A392">
        <v>20160530</v>
      </c>
      <c r="B392">
        <v>151</v>
      </c>
      <c r="C392">
        <v>15</v>
      </c>
      <c r="D392">
        <v>2</v>
      </c>
      <c r="E392">
        <v>702065</v>
      </c>
      <c r="F392">
        <v>109647</v>
      </c>
      <c r="G392">
        <v>109671</v>
      </c>
      <c r="H392">
        <v>37.310200000000002</v>
      </c>
      <c r="I392">
        <v>127.309</v>
      </c>
      <c r="J392">
        <v>2336</v>
      </c>
      <c r="K392">
        <v>2772</v>
      </c>
      <c r="L392" t="str">
        <f t="shared" si="12"/>
        <v>Taehwa</v>
      </c>
      <c r="M392" t="s">
        <v>2</v>
      </c>
    </row>
    <row r="393" spans="1:15" x14ac:dyDescent="0.2">
      <c r="A393">
        <v>20160530</v>
      </c>
      <c r="B393">
        <v>151</v>
      </c>
      <c r="C393">
        <v>15</v>
      </c>
      <c r="D393">
        <v>2</v>
      </c>
      <c r="E393">
        <v>102038</v>
      </c>
      <c r="F393">
        <v>109773</v>
      </c>
      <c r="G393">
        <v>110522</v>
      </c>
      <c r="H393">
        <v>37.3384</v>
      </c>
      <c r="I393">
        <v>127.58199999999999</v>
      </c>
      <c r="J393">
        <v>1567</v>
      </c>
      <c r="K393">
        <v>17981</v>
      </c>
      <c r="L393" t="str">
        <f t="shared" si="12"/>
        <v>Taehwa</v>
      </c>
      <c r="M393" t="s">
        <v>2</v>
      </c>
      <c r="N393" t="s">
        <v>5</v>
      </c>
      <c r="O393" t="s">
        <v>6</v>
      </c>
    </row>
    <row r="394" spans="1:15" x14ac:dyDescent="0.2">
      <c r="A394">
        <v>20160530</v>
      </c>
      <c r="B394">
        <v>151</v>
      </c>
      <c r="C394">
        <v>15</v>
      </c>
      <c r="D394">
        <v>2</v>
      </c>
      <c r="E394">
        <v>702066</v>
      </c>
      <c r="F394">
        <v>110702</v>
      </c>
      <c r="G394">
        <v>110725</v>
      </c>
      <c r="H394">
        <v>37.3127</v>
      </c>
      <c r="I394">
        <v>127.31100000000001</v>
      </c>
      <c r="J394">
        <v>17887</v>
      </c>
      <c r="K394">
        <v>17889</v>
      </c>
      <c r="L394" t="str">
        <f t="shared" si="12"/>
        <v>Taehwa</v>
      </c>
      <c r="M394" t="s">
        <v>2</v>
      </c>
    </row>
    <row r="395" spans="1:15" x14ac:dyDescent="0.2">
      <c r="A395">
        <v>20160530</v>
      </c>
      <c r="B395">
        <v>151</v>
      </c>
      <c r="C395">
        <v>15</v>
      </c>
      <c r="D395">
        <v>3</v>
      </c>
      <c r="E395">
        <v>103030</v>
      </c>
      <c r="F395">
        <v>110755</v>
      </c>
      <c r="G395">
        <v>111609</v>
      </c>
      <c r="H395">
        <v>37.226599999999998</v>
      </c>
      <c r="I395">
        <v>127.271</v>
      </c>
      <c r="J395">
        <v>227</v>
      </c>
      <c r="K395">
        <v>17729</v>
      </c>
      <c r="L395" t="str">
        <f t="shared" si="12"/>
        <v>Osan AB</v>
      </c>
      <c r="M395" t="s">
        <v>2</v>
      </c>
      <c r="N395" t="s">
        <v>3</v>
      </c>
      <c r="O395" t="s">
        <v>4</v>
      </c>
    </row>
    <row r="396" spans="1:15" x14ac:dyDescent="0.2">
      <c r="A396">
        <v>20160530</v>
      </c>
      <c r="B396">
        <v>151</v>
      </c>
      <c r="C396">
        <v>15</v>
      </c>
      <c r="D396">
        <v>3</v>
      </c>
      <c r="E396">
        <v>703052</v>
      </c>
      <c r="F396">
        <v>111606</v>
      </c>
      <c r="G396">
        <v>112096</v>
      </c>
      <c r="H396">
        <v>37.088799999999999</v>
      </c>
      <c r="I396">
        <v>127.023</v>
      </c>
      <c r="J396">
        <v>165</v>
      </c>
      <c r="K396">
        <v>297</v>
      </c>
      <c r="L396" t="str">
        <f t="shared" si="12"/>
        <v>Osan AB</v>
      </c>
      <c r="M396" t="s">
        <v>2</v>
      </c>
    </row>
    <row r="397" spans="1:15" x14ac:dyDescent="0.2">
      <c r="A397">
        <v>20160601</v>
      </c>
      <c r="B397">
        <v>153</v>
      </c>
      <c r="C397">
        <v>16</v>
      </c>
      <c r="D397">
        <v>3</v>
      </c>
      <c r="E397">
        <v>703053</v>
      </c>
      <c r="F397">
        <v>82002</v>
      </c>
      <c r="G397">
        <v>82715</v>
      </c>
      <c r="H397">
        <v>37.089300000000001</v>
      </c>
      <c r="I397">
        <v>127.018</v>
      </c>
      <c r="J397">
        <v>64</v>
      </c>
      <c r="K397">
        <v>112</v>
      </c>
      <c r="L397" t="str">
        <f t="shared" si="12"/>
        <v>Osan AB</v>
      </c>
      <c r="M397" t="s">
        <v>2</v>
      </c>
    </row>
    <row r="398" spans="1:15" x14ac:dyDescent="0.2">
      <c r="A398">
        <v>20160601</v>
      </c>
      <c r="B398">
        <v>153</v>
      </c>
      <c r="C398">
        <v>16</v>
      </c>
      <c r="D398">
        <v>3</v>
      </c>
      <c r="E398">
        <v>103031</v>
      </c>
      <c r="F398">
        <v>82708</v>
      </c>
      <c r="G398">
        <v>83001</v>
      </c>
      <c r="H398">
        <v>37.140300000000003</v>
      </c>
      <c r="I398">
        <v>127.18600000000001</v>
      </c>
      <c r="J398">
        <v>64</v>
      </c>
      <c r="K398">
        <v>7061</v>
      </c>
      <c r="L398" t="str">
        <f t="shared" ref="L398:L408" si="13">IF(D398=1, "Olympic Park", IF(D398=2, "Taehwa", IF(D398=3, "Osan AB", IF(D398=99, "Other", IF(D398=4, "HUFS", IF(D398=831, "Seaoul AB"))))))</f>
        <v>Osan AB</v>
      </c>
      <c r="M398" t="s">
        <v>2</v>
      </c>
      <c r="N398" t="s">
        <v>3</v>
      </c>
      <c r="O398" t="s">
        <v>6</v>
      </c>
    </row>
    <row r="399" spans="1:15" x14ac:dyDescent="0.2">
      <c r="A399">
        <v>20160601</v>
      </c>
      <c r="B399">
        <v>153</v>
      </c>
      <c r="C399">
        <v>16</v>
      </c>
      <c r="D399">
        <v>2</v>
      </c>
      <c r="E399">
        <v>702067</v>
      </c>
      <c r="F399">
        <v>83031</v>
      </c>
      <c r="G399">
        <v>83051</v>
      </c>
      <c r="H399">
        <v>37.312399999999997</v>
      </c>
      <c r="I399">
        <v>127.309</v>
      </c>
      <c r="J399">
        <v>7025</v>
      </c>
      <c r="K399">
        <v>7025</v>
      </c>
      <c r="L399" t="str">
        <f t="shared" si="13"/>
        <v>Taehwa</v>
      </c>
      <c r="M399" t="s">
        <v>2</v>
      </c>
    </row>
    <row r="400" spans="1:15" x14ac:dyDescent="0.2">
      <c r="A400">
        <v>20160601</v>
      </c>
      <c r="B400">
        <v>153</v>
      </c>
      <c r="C400">
        <v>16</v>
      </c>
      <c r="D400">
        <v>1</v>
      </c>
      <c r="E400">
        <v>101039</v>
      </c>
      <c r="F400">
        <v>83294</v>
      </c>
      <c r="G400">
        <v>83683</v>
      </c>
      <c r="H400">
        <v>37.585099999999997</v>
      </c>
      <c r="I400">
        <v>127.176</v>
      </c>
      <c r="J400">
        <v>171</v>
      </c>
      <c r="K400">
        <v>7004</v>
      </c>
      <c r="L400" t="str">
        <f t="shared" si="13"/>
        <v>Olympic Park</v>
      </c>
      <c r="M400" t="s">
        <v>2</v>
      </c>
      <c r="N400" t="s">
        <v>3</v>
      </c>
      <c r="O400" t="s">
        <v>4</v>
      </c>
    </row>
    <row r="401" spans="1:15" x14ac:dyDescent="0.2">
      <c r="A401">
        <v>20160601</v>
      </c>
      <c r="B401">
        <v>153</v>
      </c>
      <c r="C401">
        <v>16</v>
      </c>
      <c r="D401">
        <v>1</v>
      </c>
      <c r="E401">
        <v>701039</v>
      </c>
      <c r="F401">
        <v>83582</v>
      </c>
      <c r="G401">
        <v>83615</v>
      </c>
      <c r="H401">
        <v>37.521500000000003</v>
      </c>
      <c r="I401">
        <v>127.126</v>
      </c>
      <c r="J401">
        <v>1163</v>
      </c>
      <c r="K401">
        <v>1593</v>
      </c>
      <c r="L401" t="str">
        <f t="shared" si="13"/>
        <v>Olympic Park</v>
      </c>
      <c r="M401" t="s">
        <v>2</v>
      </c>
    </row>
    <row r="402" spans="1:15" x14ac:dyDescent="0.2">
      <c r="A402">
        <v>20160601</v>
      </c>
      <c r="B402">
        <v>153</v>
      </c>
      <c r="C402">
        <v>16</v>
      </c>
      <c r="D402">
        <v>831</v>
      </c>
      <c r="E402">
        <v>831038</v>
      </c>
      <c r="F402">
        <v>83661</v>
      </c>
      <c r="G402">
        <v>83722</v>
      </c>
      <c r="H402">
        <v>37.446800000000003</v>
      </c>
      <c r="I402">
        <v>127.113</v>
      </c>
      <c r="J402">
        <v>171</v>
      </c>
      <c r="K402">
        <v>811</v>
      </c>
      <c r="L402" t="str">
        <f t="shared" si="13"/>
        <v>Seaoul AB</v>
      </c>
      <c r="M402" t="s">
        <v>2</v>
      </c>
    </row>
    <row r="403" spans="1:15" x14ac:dyDescent="0.2">
      <c r="A403">
        <v>20160601</v>
      </c>
      <c r="B403">
        <v>153</v>
      </c>
      <c r="C403">
        <v>16</v>
      </c>
      <c r="D403">
        <v>4</v>
      </c>
      <c r="E403">
        <v>704033</v>
      </c>
      <c r="F403">
        <v>83882</v>
      </c>
      <c r="G403">
        <v>83889</v>
      </c>
      <c r="H403">
        <v>37.3279</v>
      </c>
      <c r="I403">
        <v>127.265</v>
      </c>
      <c r="J403">
        <v>3648</v>
      </c>
      <c r="K403">
        <v>3931</v>
      </c>
      <c r="L403" t="str">
        <f t="shared" si="13"/>
        <v>HUFS</v>
      </c>
      <c r="M403" t="s">
        <v>2</v>
      </c>
    </row>
    <row r="404" spans="1:15" x14ac:dyDescent="0.2">
      <c r="A404">
        <v>20160601</v>
      </c>
      <c r="B404">
        <v>153</v>
      </c>
      <c r="C404">
        <v>16</v>
      </c>
      <c r="D404">
        <v>2</v>
      </c>
      <c r="E404">
        <v>702068</v>
      </c>
      <c r="F404">
        <v>83907</v>
      </c>
      <c r="G404">
        <v>83927</v>
      </c>
      <c r="H404">
        <v>37.311700000000002</v>
      </c>
      <c r="I404">
        <v>127.31</v>
      </c>
      <c r="J404">
        <v>1786</v>
      </c>
      <c r="K404">
        <v>2430</v>
      </c>
      <c r="L404" t="str">
        <f t="shared" si="13"/>
        <v>Taehwa</v>
      </c>
      <c r="M404" t="s">
        <v>2</v>
      </c>
    </row>
    <row r="405" spans="1:15" x14ac:dyDescent="0.2">
      <c r="A405">
        <v>20160601</v>
      </c>
      <c r="B405">
        <v>153</v>
      </c>
      <c r="C405">
        <v>16</v>
      </c>
      <c r="D405">
        <v>2</v>
      </c>
      <c r="E405">
        <v>102039</v>
      </c>
      <c r="F405">
        <v>84024</v>
      </c>
      <c r="G405">
        <v>85198</v>
      </c>
      <c r="H405">
        <v>37.335099999999997</v>
      </c>
      <c r="I405">
        <v>127.578</v>
      </c>
      <c r="J405">
        <v>1375</v>
      </c>
      <c r="K405">
        <v>23948</v>
      </c>
      <c r="L405" t="str">
        <f t="shared" si="13"/>
        <v>Taehwa</v>
      </c>
      <c r="M405" t="s">
        <v>2</v>
      </c>
      <c r="N405" t="s">
        <v>5</v>
      </c>
      <c r="O405" t="s">
        <v>6</v>
      </c>
    </row>
    <row r="406" spans="1:15" x14ac:dyDescent="0.2">
      <c r="A406">
        <v>20160601</v>
      </c>
      <c r="B406">
        <v>153</v>
      </c>
      <c r="C406">
        <v>16</v>
      </c>
      <c r="D406">
        <v>2</v>
      </c>
      <c r="E406">
        <v>702069</v>
      </c>
      <c r="F406">
        <v>85319</v>
      </c>
      <c r="G406">
        <v>85334</v>
      </c>
      <c r="H406">
        <v>37.311700000000002</v>
      </c>
      <c r="I406">
        <v>127.312</v>
      </c>
      <c r="J406">
        <v>23965</v>
      </c>
      <c r="K406">
        <v>23971</v>
      </c>
      <c r="L406" t="str">
        <f t="shared" si="13"/>
        <v>Taehwa</v>
      </c>
      <c r="M406" t="s">
        <v>2</v>
      </c>
    </row>
    <row r="407" spans="1:15" x14ac:dyDescent="0.2">
      <c r="A407">
        <v>20160601</v>
      </c>
      <c r="B407">
        <v>153</v>
      </c>
      <c r="C407">
        <v>16</v>
      </c>
      <c r="D407">
        <v>99</v>
      </c>
      <c r="E407">
        <v>199058</v>
      </c>
      <c r="F407">
        <v>86981</v>
      </c>
      <c r="G407">
        <v>87635</v>
      </c>
      <c r="H407">
        <v>34.090000000000003</v>
      </c>
      <c r="I407">
        <v>126.587</v>
      </c>
      <c r="J407">
        <v>5001</v>
      </c>
      <c r="K407">
        <v>23929</v>
      </c>
      <c r="L407" t="str">
        <f t="shared" si="13"/>
        <v>Other</v>
      </c>
      <c r="M407" t="s">
        <v>2</v>
      </c>
      <c r="N407" t="s">
        <v>3</v>
      </c>
      <c r="O407" t="s">
        <v>4</v>
      </c>
    </row>
    <row r="408" spans="1:15" x14ac:dyDescent="0.2">
      <c r="A408">
        <v>20160601</v>
      </c>
      <c r="B408">
        <v>153</v>
      </c>
      <c r="C408">
        <v>16</v>
      </c>
      <c r="D408">
        <v>3</v>
      </c>
      <c r="E408">
        <v>703054</v>
      </c>
      <c r="F408">
        <v>95174</v>
      </c>
      <c r="G408">
        <v>95195</v>
      </c>
      <c r="H408">
        <v>37.088500000000003</v>
      </c>
      <c r="I408">
        <v>127.03100000000001</v>
      </c>
      <c r="J408">
        <v>1129</v>
      </c>
      <c r="K408">
        <v>1144</v>
      </c>
      <c r="L408" t="str">
        <f t="shared" si="13"/>
        <v>Osan AB</v>
      </c>
      <c r="M408" t="s">
        <v>2</v>
      </c>
    </row>
    <row r="409" spans="1:15" x14ac:dyDescent="0.2">
      <c r="A409">
        <v>20160601</v>
      </c>
      <c r="B409">
        <v>153</v>
      </c>
      <c r="C409">
        <v>16</v>
      </c>
      <c r="D409">
        <v>11</v>
      </c>
      <c r="E409">
        <v>711004</v>
      </c>
      <c r="F409">
        <v>96004</v>
      </c>
      <c r="G409">
        <v>96019</v>
      </c>
      <c r="H409">
        <v>36.995100000000001</v>
      </c>
      <c r="I409">
        <v>126.38800000000001</v>
      </c>
      <c r="J409">
        <v>1126</v>
      </c>
      <c r="K409">
        <v>1170</v>
      </c>
      <c r="L409" t="s">
        <v>23</v>
      </c>
      <c r="M409" t="s">
        <v>2</v>
      </c>
    </row>
    <row r="410" spans="1:15" x14ac:dyDescent="0.2">
      <c r="A410">
        <v>20160601</v>
      </c>
      <c r="B410">
        <v>153</v>
      </c>
      <c r="C410">
        <v>16</v>
      </c>
      <c r="D410">
        <v>99</v>
      </c>
      <c r="E410">
        <v>199059</v>
      </c>
      <c r="F410">
        <v>96592</v>
      </c>
      <c r="G410">
        <v>96920</v>
      </c>
      <c r="H410">
        <v>37.084499999999998</v>
      </c>
      <c r="I410">
        <v>126.94</v>
      </c>
      <c r="J410">
        <v>1129</v>
      </c>
      <c r="K410">
        <v>7029</v>
      </c>
      <c r="L410" t="str">
        <f t="shared" ref="L410:L440" si="14">IF(D410=1, "Olympic Park", IF(D410=2, "Taehwa", IF(D410=3, "Osan AB", IF(D410=99, "Other", IF(D410=4, "HUFS", IF(D410=831, "Seaoul AB"))))))</f>
        <v>Other</v>
      </c>
      <c r="M410" t="s">
        <v>2</v>
      </c>
      <c r="N410" t="s">
        <v>3</v>
      </c>
      <c r="O410" t="s">
        <v>6</v>
      </c>
    </row>
    <row r="411" spans="1:15" x14ac:dyDescent="0.2">
      <c r="A411">
        <v>20160601</v>
      </c>
      <c r="B411">
        <v>153</v>
      </c>
      <c r="C411">
        <v>16</v>
      </c>
      <c r="D411">
        <v>1</v>
      </c>
      <c r="E411">
        <v>101040</v>
      </c>
      <c r="F411">
        <v>97019</v>
      </c>
      <c r="G411">
        <v>97679</v>
      </c>
      <c r="H411">
        <v>37.519300000000001</v>
      </c>
      <c r="I411">
        <v>127.236</v>
      </c>
      <c r="J411">
        <v>213</v>
      </c>
      <c r="K411">
        <v>6973</v>
      </c>
      <c r="L411" t="str">
        <f t="shared" si="14"/>
        <v>Olympic Park</v>
      </c>
      <c r="M411" t="s">
        <v>2</v>
      </c>
      <c r="N411" t="s">
        <v>3</v>
      </c>
      <c r="O411" t="s">
        <v>4</v>
      </c>
    </row>
    <row r="412" spans="1:15" x14ac:dyDescent="0.2">
      <c r="A412">
        <v>20160601</v>
      </c>
      <c r="B412">
        <v>153</v>
      </c>
      <c r="C412">
        <v>16</v>
      </c>
      <c r="D412">
        <v>2</v>
      </c>
      <c r="E412">
        <v>702070</v>
      </c>
      <c r="F412">
        <v>97046</v>
      </c>
      <c r="G412">
        <v>97066</v>
      </c>
      <c r="H412">
        <v>37.3123</v>
      </c>
      <c r="I412">
        <v>127.31</v>
      </c>
      <c r="J412">
        <v>6221</v>
      </c>
      <c r="K412">
        <v>6662</v>
      </c>
      <c r="L412" t="str">
        <f t="shared" si="14"/>
        <v>Taehwa</v>
      </c>
      <c r="M412" t="s">
        <v>2</v>
      </c>
    </row>
    <row r="413" spans="1:15" x14ac:dyDescent="0.2">
      <c r="A413">
        <v>20160601</v>
      </c>
      <c r="B413">
        <v>153</v>
      </c>
      <c r="C413">
        <v>16</v>
      </c>
      <c r="D413">
        <v>1</v>
      </c>
      <c r="E413">
        <v>701040</v>
      </c>
      <c r="F413">
        <v>97576</v>
      </c>
      <c r="G413">
        <v>97608</v>
      </c>
      <c r="H413">
        <v>37.521000000000001</v>
      </c>
      <c r="I413">
        <v>127.126</v>
      </c>
      <c r="J413">
        <v>1303</v>
      </c>
      <c r="K413">
        <v>2134</v>
      </c>
      <c r="L413" t="str">
        <f t="shared" si="14"/>
        <v>Olympic Park</v>
      </c>
      <c r="M413" t="s">
        <v>2</v>
      </c>
    </row>
    <row r="414" spans="1:15" x14ac:dyDescent="0.2">
      <c r="A414">
        <v>20160601</v>
      </c>
      <c r="B414">
        <v>153</v>
      </c>
      <c r="C414">
        <v>16</v>
      </c>
      <c r="D414">
        <v>831</v>
      </c>
      <c r="E414">
        <v>831039</v>
      </c>
      <c r="F414">
        <v>97656</v>
      </c>
      <c r="G414">
        <v>97720</v>
      </c>
      <c r="H414">
        <v>37.447400000000002</v>
      </c>
      <c r="I414">
        <v>127.113</v>
      </c>
      <c r="J414">
        <v>213</v>
      </c>
      <c r="K414">
        <v>1252</v>
      </c>
      <c r="L414" t="str">
        <f t="shared" si="14"/>
        <v>Seaoul AB</v>
      </c>
      <c r="M414" t="s">
        <v>2</v>
      </c>
    </row>
    <row r="415" spans="1:15" x14ac:dyDescent="0.2">
      <c r="A415">
        <v>20160601</v>
      </c>
      <c r="B415">
        <v>153</v>
      </c>
      <c r="C415">
        <v>16</v>
      </c>
      <c r="D415">
        <v>2</v>
      </c>
      <c r="E415">
        <v>702071</v>
      </c>
      <c r="F415">
        <v>97927</v>
      </c>
      <c r="G415">
        <v>97950</v>
      </c>
      <c r="H415">
        <v>37.311399999999999</v>
      </c>
      <c r="I415">
        <v>127.31</v>
      </c>
      <c r="J415">
        <v>3218</v>
      </c>
      <c r="K415">
        <v>3889</v>
      </c>
      <c r="L415" t="str">
        <f t="shared" si="14"/>
        <v>Taehwa</v>
      </c>
      <c r="M415" t="s">
        <v>2</v>
      </c>
    </row>
    <row r="416" spans="1:15" x14ac:dyDescent="0.2">
      <c r="A416">
        <v>20160601</v>
      </c>
      <c r="B416">
        <v>153</v>
      </c>
      <c r="C416">
        <v>16</v>
      </c>
      <c r="D416">
        <v>2</v>
      </c>
      <c r="E416">
        <v>102040</v>
      </c>
      <c r="F416">
        <v>98035</v>
      </c>
      <c r="G416">
        <v>98994</v>
      </c>
      <c r="H416">
        <v>37.3339</v>
      </c>
      <c r="I416">
        <v>127.57599999999999</v>
      </c>
      <c r="J416">
        <v>1298</v>
      </c>
      <c r="K416">
        <v>22998</v>
      </c>
      <c r="L416" t="str">
        <f t="shared" si="14"/>
        <v>Taehwa</v>
      </c>
      <c r="M416" t="s">
        <v>2</v>
      </c>
      <c r="N416" t="s">
        <v>5</v>
      </c>
      <c r="O416" t="s">
        <v>6</v>
      </c>
    </row>
    <row r="417" spans="1:15" x14ac:dyDescent="0.2">
      <c r="A417">
        <v>20160601</v>
      </c>
      <c r="B417">
        <v>153</v>
      </c>
      <c r="C417">
        <v>16</v>
      </c>
      <c r="D417">
        <v>2</v>
      </c>
      <c r="E417">
        <v>702072</v>
      </c>
      <c r="F417">
        <v>99163</v>
      </c>
      <c r="G417">
        <v>99178</v>
      </c>
      <c r="H417">
        <v>37.313299999999998</v>
      </c>
      <c r="I417">
        <v>127.31</v>
      </c>
      <c r="J417">
        <v>22945</v>
      </c>
      <c r="K417">
        <v>22947</v>
      </c>
      <c r="L417" t="str">
        <f t="shared" si="14"/>
        <v>Taehwa</v>
      </c>
      <c r="M417" t="s">
        <v>2</v>
      </c>
    </row>
    <row r="418" spans="1:15" x14ac:dyDescent="0.2">
      <c r="A418">
        <v>20160601</v>
      </c>
      <c r="B418">
        <v>153</v>
      </c>
      <c r="C418">
        <v>16</v>
      </c>
      <c r="D418">
        <v>99</v>
      </c>
      <c r="E418">
        <v>199060</v>
      </c>
      <c r="F418">
        <v>101198</v>
      </c>
      <c r="G418">
        <v>101754</v>
      </c>
      <c r="H418">
        <v>35.031500000000001</v>
      </c>
      <c r="I418">
        <v>129.36099999999999</v>
      </c>
      <c r="J418">
        <v>9250</v>
      </c>
      <c r="K418">
        <v>22920</v>
      </c>
      <c r="L418" t="str">
        <f t="shared" si="14"/>
        <v>Other</v>
      </c>
      <c r="M418" t="s">
        <v>2</v>
      </c>
      <c r="N418" t="s">
        <v>3</v>
      </c>
      <c r="O418" t="s">
        <v>4</v>
      </c>
    </row>
    <row r="419" spans="1:15" x14ac:dyDescent="0.2">
      <c r="A419">
        <v>20160601</v>
      </c>
      <c r="B419">
        <v>153</v>
      </c>
      <c r="C419">
        <v>16</v>
      </c>
      <c r="D419">
        <v>99</v>
      </c>
      <c r="E419">
        <v>199061</v>
      </c>
      <c r="F419">
        <v>103284</v>
      </c>
      <c r="G419">
        <v>103493</v>
      </c>
      <c r="H419">
        <v>36.151000000000003</v>
      </c>
      <c r="I419">
        <v>128.29599999999999</v>
      </c>
      <c r="J419">
        <v>4017</v>
      </c>
      <c r="K419">
        <v>10021</v>
      </c>
      <c r="L419" t="str">
        <f t="shared" si="14"/>
        <v>Other</v>
      </c>
      <c r="M419" t="s">
        <v>2</v>
      </c>
      <c r="N419" t="s">
        <v>3</v>
      </c>
      <c r="O419" t="s">
        <v>4</v>
      </c>
    </row>
    <row r="420" spans="1:15" x14ac:dyDescent="0.2">
      <c r="A420">
        <v>20160601</v>
      </c>
      <c r="B420">
        <v>153</v>
      </c>
      <c r="C420">
        <v>16</v>
      </c>
      <c r="D420">
        <v>3</v>
      </c>
      <c r="E420">
        <v>703055</v>
      </c>
      <c r="F420">
        <v>104757</v>
      </c>
      <c r="G420">
        <v>104782</v>
      </c>
      <c r="H420">
        <v>37.088799999999999</v>
      </c>
      <c r="I420">
        <v>127.029</v>
      </c>
      <c r="J420">
        <v>2923</v>
      </c>
      <c r="K420">
        <v>3044</v>
      </c>
      <c r="L420" t="str">
        <f t="shared" si="14"/>
        <v>Osan AB</v>
      </c>
      <c r="M420" t="s">
        <v>2</v>
      </c>
    </row>
    <row r="421" spans="1:15" x14ac:dyDescent="0.2">
      <c r="A421">
        <v>20160601</v>
      </c>
      <c r="B421">
        <v>153</v>
      </c>
      <c r="C421">
        <v>16</v>
      </c>
      <c r="D421">
        <v>1</v>
      </c>
      <c r="E421">
        <v>101041</v>
      </c>
      <c r="F421">
        <v>108946</v>
      </c>
      <c r="G421">
        <v>109564</v>
      </c>
      <c r="H421">
        <v>37.558</v>
      </c>
      <c r="I421">
        <v>127.246</v>
      </c>
      <c r="J421">
        <v>227</v>
      </c>
      <c r="K421">
        <v>7052</v>
      </c>
      <c r="L421" t="str">
        <f t="shared" si="14"/>
        <v>Olympic Park</v>
      </c>
      <c r="M421" t="s">
        <v>2</v>
      </c>
      <c r="N421" t="s">
        <v>3</v>
      </c>
      <c r="O421" t="s">
        <v>4</v>
      </c>
    </row>
    <row r="422" spans="1:15" x14ac:dyDescent="0.2">
      <c r="A422">
        <v>20160601</v>
      </c>
      <c r="B422">
        <v>153</v>
      </c>
      <c r="C422">
        <v>16</v>
      </c>
      <c r="D422">
        <v>1</v>
      </c>
      <c r="E422">
        <v>701041</v>
      </c>
      <c r="F422">
        <v>109452</v>
      </c>
      <c r="G422">
        <v>109489</v>
      </c>
      <c r="H422">
        <v>37.521599999999999</v>
      </c>
      <c r="I422">
        <v>127.126</v>
      </c>
      <c r="J422">
        <v>1194</v>
      </c>
      <c r="K422">
        <v>1574</v>
      </c>
      <c r="L422" t="str">
        <f t="shared" si="14"/>
        <v>Olympic Park</v>
      </c>
      <c r="M422" t="s">
        <v>2</v>
      </c>
    </row>
    <row r="423" spans="1:15" x14ac:dyDescent="0.2">
      <c r="A423">
        <v>20160601</v>
      </c>
      <c r="B423">
        <v>153</v>
      </c>
      <c r="C423">
        <v>16</v>
      </c>
      <c r="D423">
        <v>831</v>
      </c>
      <c r="E423">
        <v>831040</v>
      </c>
      <c r="F423">
        <v>109541</v>
      </c>
      <c r="G423">
        <v>109612</v>
      </c>
      <c r="H423">
        <v>37.4465</v>
      </c>
      <c r="I423">
        <v>127.113</v>
      </c>
      <c r="J423">
        <v>227</v>
      </c>
      <c r="K423">
        <v>2025</v>
      </c>
      <c r="L423" t="str">
        <f t="shared" si="14"/>
        <v>Seaoul AB</v>
      </c>
      <c r="M423" t="s">
        <v>2</v>
      </c>
    </row>
    <row r="424" spans="1:15" x14ac:dyDescent="0.2">
      <c r="A424">
        <v>20160601</v>
      </c>
      <c r="B424">
        <v>153</v>
      </c>
      <c r="C424">
        <v>16</v>
      </c>
      <c r="D424">
        <v>2</v>
      </c>
      <c r="E424">
        <v>702073</v>
      </c>
      <c r="F424">
        <v>109836</v>
      </c>
      <c r="G424">
        <v>109863</v>
      </c>
      <c r="H424">
        <v>37.3108</v>
      </c>
      <c r="I424">
        <v>127.31</v>
      </c>
      <c r="J424">
        <v>5004</v>
      </c>
      <c r="K424">
        <v>5023</v>
      </c>
      <c r="L424" t="str">
        <f t="shared" si="14"/>
        <v>Taehwa</v>
      </c>
      <c r="M424" t="s">
        <v>2</v>
      </c>
    </row>
    <row r="425" spans="1:15" x14ac:dyDescent="0.2">
      <c r="A425">
        <v>20160601</v>
      </c>
      <c r="B425">
        <v>153</v>
      </c>
      <c r="C425">
        <v>16</v>
      </c>
      <c r="D425">
        <v>2</v>
      </c>
      <c r="E425">
        <v>102041</v>
      </c>
      <c r="F425">
        <v>110005</v>
      </c>
      <c r="G425">
        <v>110974</v>
      </c>
      <c r="H425">
        <v>37.339799999999997</v>
      </c>
      <c r="I425">
        <v>127.593</v>
      </c>
      <c r="J425">
        <v>1220</v>
      </c>
      <c r="K425">
        <v>24027</v>
      </c>
      <c r="L425" t="str">
        <f t="shared" si="14"/>
        <v>Taehwa</v>
      </c>
      <c r="M425" t="s">
        <v>2</v>
      </c>
      <c r="N425" t="s">
        <v>3</v>
      </c>
      <c r="O425" t="s">
        <v>6</v>
      </c>
    </row>
    <row r="426" spans="1:15" x14ac:dyDescent="0.2">
      <c r="A426">
        <v>20160601</v>
      </c>
      <c r="B426">
        <v>153</v>
      </c>
      <c r="C426">
        <v>16</v>
      </c>
      <c r="D426">
        <v>2</v>
      </c>
      <c r="E426">
        <v>702074</v>
      </c>
      <c r="F426">
        <v>111094</v>
      </c>
      <c r="G426">
        <v>111115</v>
      </c>
      <c r="H426">
        <v>37.311700000000002</v>
      </c>
      <c r="I426">
        <v>127.31100000000001</v>
      </c>
      <c r="J426">
        <v>23927</v>
      </c>
      <c r="K426">
        <v>23948</v>
      </c>
      <c r="L426" t="str">
        <f t="shared" si="14"/>
        <v>Taehwa</v>
      </c>
      <c r="M426" t="s">
        <v>2</v>
      </c>
    </row>
    <row r="427" spans="1:15" x14ac:dyDescent="0.2">
      <c r="A427">
        <v>20160601</v>
      </c>
      <c r="B427">
        <v>153</v>
      </c>
      <c r="C427">
        <v>16</v>
      </c>
      <c r="D427">
        <v>3</v>
      </c>
      <c r="E427">
        <v>103032</v>
      </c>
      <c r="F427">
        <v>111257</v>
      </c>
      <c r="G427">
        <v>112357</v>
      </c>
      <c r="H427">
        <v>37.213500000000003</v>
      </c>
      <c r="I427">
        <v>127.334</v>
      </c>
      <c r="J427">
        <v>100</v>
      </c>
      <c r="K427">
        <v>23981</v>
      </c>
      <c r="L427" t="str">
        <f t="shared" si="14"/>
        <v>Osan AB</v>
      </c>
      <c r="M427" t="s">
        <v>2</v>
      </c>
      <c r="N427" t="s">
        <v>3</v>
      </c>
      <c r="O427" t="s">
        <v>4</v>
      </c>
    </row>
    <row r="428" spans="1:15" x14ac:dyDescent="0.2">
      <c r="A428">
        <v>20160601</v>
      </c>
      <c r="B428">
        <v>153</v>
      </c>
      <c r="C428">
        <v>16</v>
      </c>
      <c r="D428">
        <v>3</v>
      </c>
      <c r="E428">
        <v>703056</v>
      </c>
      <c r="F428">
        <v>112338</v>
      </c>
      <c r="G428">
        <v>112677</v>
      </c>
      <c r="H428">
        <v>37.089300000000001</v>
      </c>
      <c r="I428">
        <v>127.02200000000001</v>
      </c>
      <c r="J428">
        <v>100</v>
      </c>
      <c r="K428">
        <v>197</v>
      </c>
      <c r="L428" t="str">
        <f t="shared" si="14"/>
        <v>Osan AB</v>
      </c>
      <c r="M428" t="s">
        <v>2</v>
      </c>
    </row>
    <row r="429" spans="1:15" x14ac:dyDescent="0.2">
      <c r="A429">
        <v>20160602</v>
      </c>
      <c r="B429">
        <v>154</v>
      </c>
      <c r="C429">
        <v>17</v>
      </c>
      <c r="D429">
        <v>3</v>
      </c>
      <c r="E429">
        <v>703057</v>
      </c>
      <c r="F429">
        <v>81894</v>
      </c>
      <c r="G429">
        <v>82541</v>
      </c>
      <c r="H429">
        <v>37.090400000000002</v>
      </c>
      <c r="I429">
        <v>127.038</v>
      </c>
      <c r="J429">
        <v>54</v>
      </c>
      <c r="K429">
        <v>59</v>
      </c>
      <c r="L429" t="str">
        <f t="shared" si="14"/>
        <v>Osan AB</v>
      </c>
      <c r="M429" t="s">
        <v>2</v>
      </c>
    </row>
    <row r="430" spans="1:15" x14ac:dyDescent="0.2">
      <c r="A430">
        <v>20160602</v>
      </c>
      <c r="B430">
        <v>154</v>
      </c>
      <c r="C430">
        <v>17</v>
      </c>
      <c r="D430">
        <v>3</v>
      </c>
      <c r="E430">
        <v>703058</v>
      </c>
      <c r="F430">
        <v>82553</v>
      </c>
      <c r="G430">
        <v>82643</v>
      </c>
      <c r="H430">
        <v>37.093200000000003</v>
      </c>
      <c r="I430">
        <v>127.03700000000001</v>
      </c>
      <c r="J430">
        <v>13</v>
      </c>
      <c r="K430">
        <v>87</v>
      </c>
      <c r="L430" t="str">
        <f t="shared" si="14"/>
        <v>Osan AB</v>
      </c>
      <c r="M430" t="s">
        <v>2</v>
      </c>
    </row>
    <row r="431" spans="1:15" x14ac:dyDescent="0.2">
      <c r="A431">
        <v>20160602</v>
      </c>
      <c r="B431">
        <v>154</v>
      </c>
      <c r="C431">
        <v>17</v>
      </c>
      <c r="D431">
        <v>3</v>
      </c>
      <c r="E431">
        <v>103033</v>
      </c>
      <c r="F431">
        <v>82634</v>
      </c>
      <c r="G431">
        <v>82925</v>
      </c>
      <c r="H431">
        <v>37.052700000000002</v>
      </c>
      <c r="I431">
        <v>126.992</v>
      </c>
      <c r="J431">
        <v>13</v>
      </c>
      <c r="K431">
        <v>7009</v>
      </c>
      <c r="L431" t="str">
        <f t="shared" si="14"/>
        <v>Osan AB</v>
      </c>
      <c r="M431" t="s">
        <v>2</v>
      </c>
      <c r="N431" t="s">
        <v>3</v>
      </c>
      <c r="O431" t="s">
        <v>6</v>
      </c>
    </row>
    <row r="432" spans="1:15" x14ac:dyDescent="0.2">
      <c r="A432">
        <v>20160602</v>
      </c>
      <c r="B432">
        <v>154</v>
      </c>
      <c r="C432">
        <v>17</v>
      </c>
      <c r="D432">
        <v>1</v>
      </c>
      <c r="E432">
        <v>101042</v>
      </c>
      <c r="F432">
        <v>83189</v>
      </c>
      <c r="G432">
        <v>83879</v>
      </c>
      <c r="H432">
        <v>37.532800000000002</v>
      </c>
      <c r="I432">
        <v>127.26</v>
      </c>
      <c r="J432">
        <v>164</v>
      </c>
      <c r="K432">
        <v>6937</v>
      </c>
      <c r="L432" t="str">
        <f t="shared" si="14"/>
        <v>Olympic Park</v>
      </c>
      <c r="M432" t="s">
        <v>2</v>
      </c>
      <c r="N432" t="s">
        <v>3</v>
      </c>
      <c r="O432" t="s">
        <v>4</v>
      </c>
    </row>
    <row r="433" spans="1:15" x14ac:dyDescent="0.2">
      <c r="A433">
        <v>20160602</v>
      </c>
      <c r="B433">
        <v>154</v>
      </c>
      <c r="C433">
        <v>17</v>
      </c>
      <c r="D433">
        <v>1</v>
      </c>
      <c r="E433">
        <v>701042</v>
      </c>
      <c r="F433">
        <v>83780</v>
      </c>
      <c r="G433">
        <v>83812</v>
      </c>
      <c r="H433">
        <v>37.5214</v>
      </c>
      <c r="I433">
        <v>127.126</v>
      </c>
      <c r="J433">
        <v>1173</v>
      </c>
      <c r="K433">
        <v>1603</v>
      </c>
      <c r="L433" t="str">
        <f t="shared" si="14"/>
        <v>Olympic Park</v>
      </c>
      <c r="M433" t="s">
        <v>2</v>
      </c>
    </row>
    <row r="434" spans="1:15" x14ac:dyDescent="0.2">
      <c r="A434">
        <v>20160602</v>
      </c>
      <c r="B434">
        <v>154</v>
      </c>
      <c r="C434">
        <v>17</v>
      </c>
      <c r="D434">
        <v>831</v>
      </c>
      <c r="E434">
        <v>831041</v>
      </c>
      <c r="F434">
        <v>83859</v>
      </c>
      <c r="G434">
        <v>83924</v>
      </c>
      <c r="H434">
        <v>37.446199999999997</v>
      </c>
      <c r="I434">
        <v>127.113</v>
      </c>
      <c r="J434">
        <v>164</v>
      </c>
      <c r="K434">
        <v>1341</v>
      </c>
      <c r="L434" t="str">
        <f t="shared" si="14"/>
        <v>Seaoul AB</v>
      </c>
      <c r="M434" t="s">
        <v>2</v>
      </c>
    </row>
    <row r="435" spans="1:15" x14ac:dyDescent="0.2">
      <c r="A435">
        <v>20160602</v>
      </c>
      <c r="B435">
        <v>154</v>
      </c>
      <c r="C435">
        <v>17</v>
      </c>
      <c r="D435">
        <v>2</v>
      </c>
      <c r="E435">
        <v>702075</v>
      </c>
      <c r="F435">
        <v>84137</v>
      </c>
      <c r="G435">
        <v>84158</v>
      </c>
      <c r="H435">
        <v>37.315100000000001</v>
      </c>
      <c r="I435">
        <v>127.31</v>
      </c>
      <c r="J435">
        <v>2320</v>
      </c>
      <c r="K435">
        <v>2714</v>
      </c>
      <c r="L435" t="str">
        <f t="shared" si="14"/>
        <v>Taehwa</v>
      </c>
      <c r="M435" t="s">
        <v>2</v>
      </c>
    </row>
    <row r="436" spans="1:15" x14ac:dyDescent="0.2">
      <c r="A436">
        <v>20160602</v>
      </c>
      <c r="B436">
        <v>154</v>
      </c>
      <c r="C436">
        <v>17</v>
      </c>
      <c r="D436">
        <v>2</v>
      </c>
      <c r="E436">
        <v>102042</v>
      </c>
      <c r="F436">
        <v>84242</v>
      </c>
      <c r="G436">
        <v>85299</v>
      </c>
      <c r="H436">
        <v>37.348599999999998</v>
      </c>
      <c r="I436">
        <v>127.595</v>
      </c>
      <c r="J436">
        <v>1497</v>
      </c>
      <c r="K436">
        <v>23972</v>
      </c>
      <c r="L436" t="str">
        <f t="shared" si="14"/>
        <v>Taehwa</v>
      </c>
      <c r="M436" t="s">
        <v>2</v>
      </c>
      <c r="N436" t="s">
        <v>5</v>
      </c>
      <c r="O436" t="s">
        <v>6</v>
      </c>
    </row>
    <row r="437" spans="1:15" x14ac:dyDescent="0.2">
      <c r="A437">
        <v>20160602</v>
      </c>
      <c r="B437">
        <v>154</v>
      </c>
      <c r="C437">
        <v>17</v>
      </c>
      <c r="D437">
        <v>2</v>
      </c>
      <c r="E437">
        <v>702076</v>
      </c>
      <c r="F437">
        <v>85427</v>
      </c>
      <c r="G437">
        <v>85442</v>
      </c>
      <c r="H437">
        <v>37.313400000000001</v>
      </c>
      <c r="I437">
        <v>127.309</v>
      </c>
      <c r="J437">
        <v>23954</v>
      </c>
      <c r="K437">
        <v>23966</v>
      </c>
      <c r="L437" t="str">
        <f t="shared" si="14"/>
        <v>Taehwa</v>
      </c>
      <c r="M437" t="s">
        <v>2</v>
      </c>
    </row>
    <row r="438" spans="1:15" x14ac:dyDescent="0.2">
      <c r="A438">
        <v>20160602</v>
      </c>
      <c r="B438">
        <v>154</v>
      </c>
      <c r="C438">
        <v>17</v>
      </c>
      <c r="D438">
        <v>99</v>
      </c>
      <c r="E438">
        <v>199062</v>
      </c>
      <c r="F438">
        <v>87240</v>
      </c>
      <c r="G438">
        <v>88092</v>
      </c>
      <c r="H438">
        <v>34.119900000000001</v>
      </c>
      <c r="I438">
        <v>126.678</v>
      </c>
      <c r="J438">
        <v>3954</v>
      </c>
      <c r="K438">
        <v>23784</v>
      </c>
      <c r="L438" t="str">
        <f t="shared" si="14"/>
        <v>Other</v>
      </c>
      <c r="M438" t="s">
        <v>2</v>
      </c>
      <c r="N438" t="s">
        <v>3</v>
      </c>
      <c r="O438" t="s">
        <v>4</v>
      </c>
    </row>
    <row r="439" spans="1:15" x14ac:dyDescent="0.2">
      <c r="A439">
        <v>20160602</v>
      </c>
      <c r="B439">
        <v>154</v>
      </c>
      <c r="C439">
        <v>17</v>
      </c>
      <c r="D439">
        <v>3</v>
      </c>
      <c r="E439">
        <v>703059</v>
      </c>
      <c r="F439">
        <v>90504</v>
      </c>
      <c r="G439">
        <v>90527</v>
      </c>
      <c r="H439">
        <v>37.088000000000001</v>
      </c>
      <c r="I439">
        <v>127.03400000000001</v>
      </c>
      <c r="J439">
        <v>2615</v>
      </c>
      <c r="K439">
        <v>2631</v>
      </c>
      <c r="L439" t="str">
        <f t="shared" si="14"/>
        <v>Osan AB</v>
      </c>
      <c r="M439" t="s">
        <v>2</v>
      </c>
    </row>
    <row r="440" spans="1:15" x14ac:dyDescent="0.2">
      <c r="A440">
        <v>20160602</v>
      </c>
      <c r="B440">
        <v>154</v>
      </c>
      <c r="C440">
        <v>17</v>
      </c>
      <c r="D440">
        <v>3</v>
      </c>
      <c r="E440">
        <v>703060</v>
      </c>
      <c r="F440">
        <v>94718</v>
      </c>
      <c r="G440">
        <v>94741</v>
      </c>
      <c r="H440">
        <v>37.0884</v>
      </c>
      <c r="I440">
        <v>127.03100000000001</v>
      </c>
      <c r="J440">
        <v>1151</v>
      </c>
      <c r="K440">
        <v>1167</v>
      </c>
      <c r="L440" t="str">
        <f t="shared" si="14"/>
        <v>Osan AB</v>
      </c>
      <c r="M440" t="s">
        <v>2</v>
      </c>
    </row>
    <row r="441" spans="1:15" x14ac:dyDescent="0.2">
      <c r="A441">
        <v>20160602</v>
      </c>
      <c r="B441">
        <v>154</v>
      </c>
      <c r="C441">
        <v>17</v>
      </c>
      <c r="D441">
        <v>11</v>
      </c>
      <c r="E441">
        <v>711005</v>
      </c>
      <c r="F441">
        <v>96121</v>
      </c>
      <c r="G441">
        <v>96142</v>
      </c>
      <c r="H441">
        <v>37.007199999999997</v>
      </c>
      <c r="I441">
        <v>126.379</v>
      </c>
      <c r="J441">
        <v>1108</v>
      </c>
      <c r="K441">
        <v>1117</v>
      </c>
      <c r="L441" t="s">
        <v>23</v>
      </c>
      <c r="M441" t="s">
        <v>2</v>
      </c>
    </row>
    <row r="442" spans="1:15" x14ac:dyDescent="0.2">
      <c r="A442">
        <v>20160602</v>
      </c>
      <c r="B442">
        <v>154</v>
      </c>
      <c r="C442">
        <v>17</v>
      </c>
      <c r="D442">
        <v>3</v>
      </c>
      <c r="E442">
        <v>703061</v>
      </c>
      <c r="F442">
        <v>96588</v>
      </c>
      <c r="G442">
        <v>96612</v>
      </c>
      <c r="H442">
        <v>37.090899999999998</v>
      </c>
      <c r="I442">
        <v>127.02800000000001</v>
      </c>
      <c r="J442">
        <v>1125</v>
      </c>
      <c r="K442">
        <v>1217</v>
      </c>
      <c r="L442" t="str">
        <f t="shared" ref="L442:L482" si="15">IF(D442=1, "Olympic Park", IF(D442=2, "Taehwa", IF(D442=3, "Osan AB", IF(D442=99, "Other", IF(D442=4, "HUFS", IF(D442=831, "Seaoul AB"))))))</f>
        <v>Osan AB</v>
      </c>
      <c r="M442" t="s">
        <v>2</v>
      </c>
    </row>
    <row r="443" spans="1:15" x14ac:dyDescent="0.2">
      <c r="A443">
        <v>20160602</v>
      </c>
      <c r="B443">
        <v>154</v>
      </c>
      <c r="C443">
        <v>17</v>
      </c>
      <c r="D443">
        <v>1</v>
      </c>
      <c r="E443">
        <v>101043</v>
      </c>
      <c r="F443">
        <v>97088</v>
      </c>
      <c r="G443">
        <v>97554</v>
      </c>
      <c r="H443">
        <v>37.584600000000002</v>
      </c>
      <c r="I443">
        <v>127.20099999999999</v>
      </c>
      <c r="J443">
        <v>214</v>
      </c>
      <c r="K443">
        <v>5977</v>
      </c>
      <c r="L443" t="str">
        <f t="shared" si="15"/>
        <v>Olympic Park</v>
      </c>
      <c r="M443" t="s">
        <v>2</v>
      </c>
      <c r="N443" t="s">
        <v>3</v>
      </c>
      <c r="O443" t="s">
        <v>4</v>
      </c>
    </row>
    <row r="444" spans="1:15" x14ac:dyDescent="0.2">
      <c r="A444">
        <v>20160602</v>
      </c>
      <c r="B444">
        <v>154</v>
      </c>
      <c r="C444">
        <v>17</v>
      </c>
      <c r="D444">
        <v>1</v>
      </c>
      <c r="E444">
        <v>701043</v>
      </c>
      <c r="F444">
        <v>97457</v>
      </c>
      <c r="G444">
        <v>97489</v>
      </c>
      <c r="H444">
        <v>37.521299999999997</v>
      </c>
      <c r="I444">
        <v>127.126</v>
      </c>
      <c r="J444">
        <v>1142</v>
      </c>
      <c r="K444">
        <v>1601</v>
      </c>
      <c r="L444" t="str">
        <f t="shared" si="15"/>
        <v>Olympic Park</v>
      </c>
      <c r="M444" t="s">
        <v>2</v>
      </c>
    </row>
    <row r="445" spans="1:15" x14ac:dyDescent="0.2">
      <c r="A445">
        <v>20160602</v>
      </c>
      <c r="B445">
        <v>154</v>
      </c>
      <c r="C445">
        <v>17</v>
      </c>
      <c r="D445">
        <v>831</v>
      </c>
      <c r="E445">
        <v>831042</v>
      </c>
      <c r="F445">
        <v>97535</v>
      </c>
      <c r="G445">
        <v>97604</v>
      </c>
      <c r="H445">
        <v>37.446199999999997</v>
      </c>
      <c r="I445">
        <v>127.114</v>
      </c>
      <c r="J445">
        <v>214</v>
      </c>
      <c r="K445">
        <v>1466</v>
      </c>
      <c r="L445" t="str">
        <f t="shared" si="15"/>
        <v>Seaoul AB</v>
      </c>
      <c r="M445" t="s">
        <v>2</v>
      </c>
    </row>
    <row r="446" spans="1:15" x14ac:dyDescent="0.2">
      <c r="A446">
        <v>20160602</v>
      </c>
      <c r="B446">
        <v>154</v>
      </c>
      <c r="C446">
        <v>17</v>
      </c>
      <c r="D446">
        <v>2</v>
      </c>
      <c r="E446">
        <v>702077</v>
      </c>
      <c r="F446">
        <v>97781</v>
      </c>
      <c r="G446">
        <v>97800</v>
      </c>
      <c r="H446">
        <v>37.316499999999998</v>
      </c>
      <c r="I446">
        <v>127.312</v>
      </c>
      <c r="J446">
        <v>2124</v>
      </c>
      <c r="K446">
        <v>2477</v>
      </c>
      <c r="L446" t="str">
        <f t="shared" si="15"/>
        <v>Taehwa</v>
      </c>
      <c r="M446" t="s">
        <v>2</v>
      </c>
    </row>
    <row r="447" spans="1:15" x14ac:dyDescent="0.2">
      <c r="A447">
        <v>20160602</v>
      </c>
      <c r="B447">
        <v>154</v>
      </c>
      <c r="C447">
        <v>17</v>
      </c>
      <c r="D447">
        <v>2</v>
      </c>
      <c r="E447">
        <v>102043</v>
      </c>
      <c r="F447">
        <v>97893</v>
      </c>
      <c r="G447">
        <v>98896</v>
      </c>
      <c r="H447">
        <v>37.337600000000002</v>
      </c>
      <c r="I447">
        <v>127.577</v>
      </c>
      <c r="J447">
        <v>1350</v>
      </c>
      <c r="K447">
        <v>23022</v>
      </c>
      <c r="L447" t="str">
        <f t="shared" si="15"/>
        <v>Taehwa</v>
      </c>
      <c r="M447" t="s">
        <v>2</v>
      </c>
      <c r="N447" t="s">
        <v>5</v>
      </c>
      <c r="O447" t="s">
        <v>6</v>
      </c>
    </row>
    <row r="448" spans="1:15" x14ac:dyDescent="0.2">
      <c r="A448">
        <v>20160602</v>
      </c>
      <c r="B448">
        <v>154</v>
      </c>
      <c r="C448">
        <v>17</v>
      </c>
      <c r="D448">
        <v>2</v>
      </c>
      <c r="E448">
        <v>702078</v>
      </c>
      <c r="F448">
        <v>99057</v>
      </c>
      <c r="G448">
        <v>99073</v>
      </c>
      <c r="H448">
        <v>37.311900000000001</v>
      </c>
      <c r="I448">
        <v>127.312</v>
      </c>
      <c r="J448">
        <v>22970</v>
      </c>
      <c r="K448">
        <v>22975</v>
      </c>
      <c r="L448" t="str">
        <f t="shared" si="15"/>
        <v>Taehwa</v>
      </c>
      <c r="M448" t="s">
        <v>2</v>
      </c>
    </row>
    <row r="449" spans="1:15" x14ac:dyDescent="0.2">
      <c r="A449">
        <v>20160602</v>
      </c>
      <c r="B449">
        <v>154</v>
      </c>
      <c r="C449">
        <v>17</v>
      </c>
      <c r="D449">
        <v>99</v>
      </c>
      <c r="E449">
        <v>199063</v>
      </c>
      <c r="F449">
        <v>100999</v>
      </c>
      <c r="G449">
        <v>101992</v>
      </c>
      <c r="H449">
        <v>35.022799999999997</v>
      </c>
      <c r="I449">
        <v>129.36699999999999</v>
      </c>
      <c r="J449">
        <v>503</v>
      </c>
      <c r="K449">
        <v>22951</v>
      </c>
      <c r="L449" t="str">
        <f t="shared" si="15"/>
        <v>Other</v>
      </c>
      <c r="M449" t="s">
        <v>2</v>
      </c>
      <c r="N449" t="s">
        <v>5</v>
      </c>
      <c r="O449" t="s">
        <v>4</v>
      </c>
    </row>
    <row r="450" spans="1:15" x14ac:dyDescent="0.2">
      <c r="A450">
        <v>20160602</v>
      </c>
      <c r="B450">
        <v>154</v>
      </c>
      <c r="C450">
        <v>17</v>
      </c>
      <c r="D450">
        <v>3</v>
      </c>
      <c r="E450">
        <v>703062</v>
      </c>
      <c r="F450">
        <v>105018</v>
      </c>
      <c r="G450">
        <v>105043</v>
      </c>
      <c r="H450">
        <v>37.0901</v>
      </c>
      <c r="I450">
        <v>127.029</v>
      </c>
      <c r="J450">
        <v>2554</v>
      </c>
      <c r="K450">
        <v>2584</v>
      </c>
      <c r="L450" t="str">
        <f t="shared" si="15"/>
        <v>Osan AB</v>
      </c>
      <c r="M450" t="s">
        <v>2</v>
      </c>
    </row>
    <row r="451" spans="1:15" x14ac:dyDescent="0.2">
      <c r="A451">
        <v>20160602</v>
      </c>
      <c r="B451">
        <v>154</v>
      </c>
      <c r="C451">
        <v>17</v>
      </c>
      <c r="D451">
        <v>3</v>
      </c>
      <c r="E451">
        <v>703063</v>
      </c>
      <c r="F451">
        <v>108611</v>
      </c>
      <c r="G451">
        <v>108633</v>
      </c>
      <c r="H451">
        <v>37.092500000000001</v>
      </c>
      <c r="I451">
        <v>127.03400000000001</v>
      </c>
      <c r="J451">
        <v>1261</v>
      </c>
      <c r="K451">
        <v>1524</v>
      </c>
      <c r="L451" t="str">
        <f t="shared" si="15"/>
        <v>Osan AB</v>
      </c>
      <c r="M451" t="s">
        <v>2</v>
      </c>
    </row>
    <row r="452" spans="1:15" x14ac:dyDescent="0.2">
      <c r="A452">
        <v>20160602</v>
      </c>
      <c r="B452">
        <v>154</v>
      </c>
      <c r="C452">
        <v>17</v>
      </c>
      <c r="D452">
        <v>1</v>
      </c>
      <c r="E452">
        <v>101044</v>
      </c>
      <c r="F452">
        <v>109002</v>
      </c>
      <c r="G452">
        <v>109637</v>
      </c>
      <c r="H452">
        <v>37.547699999999999</v>
      </c>
      <c r="I452">
        <v>127.221</v>
      </c>
      <c r="J452">
        <v>240</v>
      </c>
      <c r="K452">
        <v>5991</v>
      </c>
      <c r="L452" t="str">
        <f t="shared" si="15"/>
        <v>Olympic Park</v>
      </c>
      <c r="M452" t="s">
        <v>2</v>
      </c>
      <c r="N452" t="s">
        <v>3</v>
      </c>
      <c r="O452" t="s">
        <v>4</v>
      </c>
    </row>
    <row r="453" spans="1:15" x14ac:dyDescent="0.2">
      <c r="A453">
        <v>20160602</v>
      </c>
      <c r="B453">
        <v>154</v>
      </c>
      <c r="C453">
        <v>17</v>
      </c>
      <c r="D453">
        <v>1</v>
      </c>
      <c r="E453">
        <v>701044</v>
      </c>
      <c r="F453">
        <v>109526</v>
      </c>
      <c r="G453">
        <v>109562</v>
      </c>
      <c r="H453">
        <v>37.521299999999997</v>
      </c>
      <c r="I453">
        <v>127.127</v>
      </c>
      <c r="J453">
        <v>1154</v>
      </c>
      <c r="K453">
        <v>1627</v>
      </c>
      <c r="L453" t="str">
        <f t="shared" si="15"/>
        <v>Olympic Park</v>
      </c>
      <c r="M453" t="s">
        <v>2</v>
      </c>
    </row>
    <row r="454" spans="1:15" x14ac:dyDescent="0.2">
      <c r="A454">
        <v>20160602</v>
      </c>
      <c r="B454">
        <v>154</v>
      </c>
      <c r="C454">
        <v>17</v>
      </c>
      <c r="D454">
        <v>831</v>
      </c>
      <c r="E454">
        <v>831043</v>
      </c>
      <c r="F454">
        <v>109613</v>
      </c>
      <c r="G454">
        <v>109683</v>
      </c>
      <c r="H454">
        <v>37.4467</v>
      </c>
      <c r="I454">
        <v>127.113</v>
      </c>
      <c r="J454">
        <v>240</v>
      </c>
      <c r="K454">
        <v>1697</v>
      </c>
      <c r="L454" t="str">
        <f t="shared" si="15"/>
        <v>Seaoul AB</v>
      </c>
      <c r="M454" t="s">
        <v>2</v>
      </c>
    </row>
    <row r="455" spans="1:15" x14ac:dyDescent="0.2">
      <c r="A455">
        <v>20160602</v>
      </c>
      <c r="B455">
        <v>154</v>
      </c>
      <c r="C455">
        <v>17</v>
      </c>
      <c r="D455">
        <v>2</v>
      </c>
      <c r="E455">
        <v>102044</v>
      </c>
      <c r="F455">
        <v>110030</v>
      </c>
      <c r="G455">
        <v>110984</v>
      </c>
      <c r="H455">
        <v>37.3322</v>
      </c>
      <c r="I455">
        <v>127.57</v>
      </c>
      <c r="J455">
        <v>1814</v>
      </c>
      <c r="K455">
        <v>23001</v>
      </c>
      <c r="L455" t="str">
        <f t="shared" si="15"/>
        <v>Taehwa</v>
      </c>
      <c r="M455" t="s">
        <v>2</v>
      </c>
      <c r="N455" t="s">
        <v>5</v>
      </c>
      <c r="O455" t="s">
        <v>6</v>
      </c>
    </row>
    <row r="456" spans="1:15" x14ac:dyDescent="0.2">
      <c r="A456">
        <v>20160602</v>
      </c>
      <c r="B456">
        <v>154</v>
      </c>
      <c r="C456">
        <v>17</v>
      </c>
      <c r="D456">
        <v>2</v>
      </c>
      <c r="E456">
        <v>702079</v>
      </c>
      <c r="F456">
        <v>111242</v>
      </c>
      <c r="G456">
        <v>111261</v>
      </c>
      <c r="H456">
        <v>37.311999999999998</v>
      </c>
      <c r="I456">
        <v>127.31100000000001</v>
      </c>
      <c r="J456">
        <v>22918</v>
      </c>
      <c r="K456">
        <v>22925</v>
      </c>
      <c r="L456" t="str">
        <f t="shared" si="15"/>
        <v>Taehwa</v>
      </c>
      <c r="M456" t="s">
        <v>2</v>
      </c>
    </row>
    <row r="457" spans="1:15" x14ac:dyDescent="0.2">
      <c r="A457">
        <v>20160602</v>
      </c>
      <c r="B457">
        <v>154</v>
      </c>
      <c r="C457">
        <v>17</v>
      </c>
      <c r="D457">
        <v>3</v>
      </c>
      <c r="E457">
        <v>103034</v>
      </c>
      <c r="F457">
        <v>111281</v>
      </c>
      <c r="G457">
        <v>112527</v>
      </c>
      <c r="H457">
        <v>37.268999999999998</v>
      </c>
      <c r="I457">
        <v>127.36</v>
      </c>
      <c r="J457">
        <v>71</v>
      </c>
      <c r="K457">
        <v>22932</v>
      </c>
      <c r="L457" t="str">
        <f t="shared" si="15"/>
        <v>Osan AB</v>
      </c>
      <c r="M457" t="s">
        <v>2</v>
      </c>
      <c r="N457" t="s">
        <v>3</v>
      </c>
      <c r="O457" t="s">
        <v>4</v>
      </c>
    </row>
    <row r="458" spans="1:15" x14ac:dyDescent="0.2">
      <c r="A458">
        <v>20160602</v>
      </c>
      <c r="B458">
        <v>154</v>
      </c>
      <c r="C458">
        <v>17</v>
      </c>
      <c r="D458">
        <v>3</v>
      </c>
      <c r="E458">
        <v>703064</v>
      </c>
      <c r="F458">
        <v>112513</v>
      </c>
      <c r="G458">
        <v>112821</v>
      </c>
      <c r="H458">
        <v>37.089300000000001</v>
      </c>
      <c r="I458">
        <v>127.02200000000001</v>
      </c>
      <c r="J458">
        <v>56</v>
      </c>
      <c r="K458">
        <v>175</v>
      </c>
      <c r="L458" t="str">
        <f t="shared" si="15"/>
        <v>Osan AB</v>
      </c>
      <c r="M458" t="s">
        <v>2</v>
      </c>
    </row>
    <row r="459" spans="1:15" x14ac:dyDescent="0.2">
      <c r="A459">
        <v>20160604</v>
      </c>
      <c r="B459">
        <v>156</v>
      </c>
      <c r="C459">
        <v>18</v>
      </c>
      <c r="D459">
        <v>3</v>
      </c>
      <c r="E459">
        <v>703065</v>
      </c>
      <c r="F459">
        <v>82262</v>
      </c>
      <c r="G459">
        <v>82847</v>
      </c>
      <c r="H459">
        <v>37.090000000000003</v>
      </c>
      <c r="I459">
        <v>127.03700000000001</v>
      </c>
      <c r="J459">
        <v>66</v>
      </c>
      <c r="K459">
        <v>179</v>
      </c>
      <c r="L459" t="str">
        <f t="shared" si="15"/>
        <v>Osan AB</v>
      </c>
      <c r="M459" t="s">
        <v>2</v>
      </c>
    </row>
    <row r="460" spans="1:15" x14ac:dyDescent="0.2">
      <c r="A460">
        <v>20160604</v>
      </c>
      <c r="B460">
        <v>156</v>
      </c>
      <c r="C460">
        <v>18</v>
      </c>
      <c r="D460">
        <v>3</v>
      </c>
      <c r="E460">
        <v>103035</v>
      </c>
      <c r="F460">
        <v>82837</v>
      </c>
      <c r="G460">
        <v>83156</v>
      </c>
      <c r="H460">
        <v>37.087299999999999</v>
      </c>
      <c r="I460">
        <v>127.05200000000001</v>
      </c>
      <c r="J460">
        <v>66</v>
      </c>
      <c r="K460">
        <v>7076</v>
      </c>
      <c r="L460" t="str">
        <f t="shared" si="15"/>
        <v>Osan AB</v>
      </c>
      <c r="M460" t="s">
        <v>2</v>
      </c>
      <c r="N460" t="s">
        <v>3</v>
      </c>
      <c r="O460" t="s">
        <v>6</v>
      </c>
    </row>
    <row r="461" spans="1:15" x14ac:dyDescent="0.2">
      <c r="A461">
        <v>20160604</v>
      </c>
      <c r="B461">
        <v>156</v>
      </c>
      <c r="C461">
        <v>18</v>
      </c>
      <c r="D461">
        <v>1</v>
      </c>
      <c r="E461">
        <v>101045</v>
      </c>
      <c r="F461">
        <v>83367</v>
      </c>
      <c r="G461">
        <v>83834</v>
      </c>
      <c r="H461">
        <v>37.574800000000003</v>
      </c>
      <c r="I461">
        <v>127.209</v>
      </c>
      <c r="J461">
        <v>191</v>
      </c>
      <c r="K461">
        <v>7022</v>
      </c>
      <c r="L461" t="str">
        <f t="shared" si="15"/>
        <v>Olympic Park</v>
      </c>
      <c r="M461" t="s">
        <v>2</v>
      </c>
      <c r="N461" t="s">
        <v>3</v>
      </c>
      <c r="O461" t="s">
        <v>4</v>
      </c>
    </row>
    <row r="462" spans="1:15" x14ac:dyDescent="0.2">
      <c r="A462">
        <v>20160604</v>
      </c>
      <c r="B462">
        <v>156</v>
      </c>
      <c r="C462">
        <v>18</v>
      </c>
      <c r="D462">
        <v>1</v>
      </c>
      <c r="E462">
        <v>701045</v>
      </c>
      <c r="F462">
        <v>83754</v>
      </c>
      <c r="G462">
        <v>83780</v>
      </c>
      <c r="H462">
        <v>37.5214</v>
      </c>
      <c r="I462">
        <v>127.126</v>
      </c>
      <c r="J462">
        <v>1118</v>
      </c>
      <c r="K462">
        <v>1614</v>
      </c>
      <c r="L462" t="str">
        <f t="shared" si="15"/>
        <v>Olympic Park</v>
      </c>
      <c r="M462" t="s">
        <v>2</v>
      </c>
    </row>
    <row r="463" spans="1:15" x14ac:dyDescent="0.2">
      <c r="A463">
        <v>20160604</v>
      </c>
      <c r="B463">
        <v>156</v>
      </c>
      <c r="C463">
        <v>18</v>
      </c>
      <c r="D463">
        <v>831</v>
      </c>
      <c r="E463">
        <v>831044</v>
      </c>
      <c r="F463">
        <v>83819</v>
      </c>
      <c r="G463">
        <v>83876</v>
      </c>
      <c r="H463">
        <v>37.445900000000002</v>
      </c>
      <c r="I463">
        <v>127.113</v>
      </c>
      <c r="J463">
        <v>191</v>
      </c>
      <c r="K463">
        <v>1195</v>
      </c>
      <c r="L463" t="str">
        <f t="shared" si="15"/>
        <v>Seaoul AB</v>
      </c>
      <c r="M463" t="s">
        <v>2</v>
      </c>
    </row>
    <row r="464" spans="1:15" x14ac:dyDescent="0.2">
      <c r="A464">
        <v>20160604</v>
      </c>
      <c r="B464">
        <v>156</v>
      </c>
      <c r="C464">
        <v>18</v>
      </c>
      <c r="D464">
        <v>99</v>
      </c>
      <c r="E464">
        <v>199064</v>
      </c>
      <c r="F464">
        <v>83835</v>
      </c>
      <c r="G464">
        <v>84139</v>
      </c>
      <c r="H464">
        <v>37.337800000000001</v>
      </c>
      <c r="I464">
        <v>127.142</v>
      </c>
      <c r="J464">
        <v>191</v>
      </c>
      <c r="K464">
        <v>5993</v>
      </c>
      <c r="L464" t="str">
        <f t="shared" si="15"/>
        <v>Other</v>
      </c>
      <c r="M464" t="s">
        <v>2</v>
      </c>
      <c r="N464" t="s">
        <v>3</v>
      </c>
      <c r="O464" t="s">
        <v>6</v>
      </c>
    </row>
    <row r="465" spans="1:15" x14ac:dyDescent="0.2">
      <c r="A465">
        <v>20160604</v>
      </c>
      <c r="B465">
        <v>156</v>
      </c>
      <c r="C465">
        <v>18</v>
      </c>
      <c r="D465">
        <v>2</v>
      </c>
      <c r="E465">
        <v>702080</v>
      </c>
      <c r="F465">
        <v>84147</v>
      </c>
      <c r="G465">
        <v>84169</v>
      </c>
      <c r="H465">
        <v>37.311700000000002</v>
      </c>
      <c r="I465">
        <v>127.31</v>
      </c>
      <c r="J465">
        <v>5977</v>
      </c>
      <c r="K465">
        <v>5980</v>
      </c>
      <c r="L465" t="str">
        <f t="shared" si="15"/>
        <v>Taehwa</v>
      </c>
      <c r="M465" t="s">
        <v>2</v>
      </c>
    </row>
    <row r="466" spans="1:15" x14ac:dyDescent="0.2">
      <c r="A466">
        <v>20160604</v>
      </c>
      <c r="B466">
        <v>156</v>
      </c>
      <c r="C466">
        <v>18</v>
      </c>
      <c r="D466">
        <v>1</v>
      </c>
      <c r="E466">
        <v>101046</v>
      </c>
      <c r="F466">
        <v>84390</v>
      </c>
      <c r="G466">
        <v>84772</v>
      </c>
      <c r="H466">
        <v>37.5869</v>
      </c>
      <c r="I466">
        <v>127.196</v>
      </c>
      <c r="J466">
        <v>182</v>
      </c>
      <c r="K466">
        <v>5962</v>
      </c>
      <c r="L466" t="str">
        <f t="shared" si="15"/>
        <v>Olympic Park</v>
      </c>
      <c r="M466" t="s">
        <v>2</v>
      </c>
      <c r="N466" t="s">
        <v>3</v>
      </c>
      <c r="O466" t="s">
        <v>4</v>
      </c>
    </row>
    <row r="467" spans="1:15" x14ac:dyDescent="0.2">
      <c r="A467">
        <v>20160604</v>
      </c>
      <c r="B467">
        <v>156</v>
      </c>
      <c r="C467">
        <v>18</v>
      </c>
      <c r="D467">
        <v>1</v>
      </c>
      <c r="E467">
        <v>701046</v>
      </c>
      <c r="F467">
        <v>84686</v>
      </c>
      <c r="G467">
        <v>84714</v>
      </c>
      <c r="H467">
        <v>37.521500000000003</v>
      </c>
      <c r="I467">
        <v>127.126</v>
      </c>
      <c r="J467">
        <v>1115</v>
      </c>
      <c r="K467">
        <v>1568</v>
      </c>
      <c r="L467" t="str">
        <f t="shared" si="15"/>
        <v>Olympic Park</v>
      </c>
      <c r="M467" t="s">
        <v>2</v>
      </c>
    </row>
    <row r="468" spans="1:15" x14ac:dyDescent="0.2">
      <c r="A468">
        <v>20160604</v>
      </c>
      <c r="B468">
        <v>156</v>
      </c>
      <c r="C468">
        <v>18</v>
      </c>
      <c r="D468">
        <v>831</v>
      </c>
      <c r="E468">
        <v>831045</v>
      </c>
      <c r="F468">
        <v>84753</v>
      </c>
      <c r="G468">
        <v>84811</v>
      </c>
      <c r="H468">
        <v>37.445599999999999</v>
      </c>
      <c r="I468">
        <v>127.113</v>
      </c>
      <c r="J468">
        <v>182</v>
      </c>
      <c r="K468">
        <v>1195</v>
      </c>
      <c r="L468" t="str">
        <f t="shared" si="15"/>
        <v>Seaoul AB</v>
      </c>
      <c r="M468" t="s">
        <v>2</v>
      </c>
    </row>
    <row r="469" spans="1:15" x14ac:dyDescent="0.2">
      <c r="A469">
        <v>20160604</v>
      </c>
      <c r="B469">
        <v>156</v>
      </c>
      <c r="C469">
        <v>18</v>
      </c>
      <c r="D469">
        <v>99</v>
      </c>
      <c r="E469">
        <v>199065</v>
      </c>
      <c r="F469">
        <v>84773</v>
      </c>
      <c r="G469">
        <v>85034</v>
      </c>
      <c r="H469">
        <v>37.361899999999999</v>
      </c>
      <c r="I469">
        <v>127.182</v>
      </c>
      <c r="J469">
        <v>182</v>
      </c>
      <c r="K469">
        <v>6001</v>
      </c>
      <c r="L469" t="str">
        <f t="shared" si="15"/>
        <v>Other</v>
      </c>
      <c r="M469" t="s">
        <v>2</v>
      </c>
      <c r="N469" t="s">
        <v>3</v>
      </c>
      <c r="O469" t="s">
        <v>6</v>
      </c>
    </row>
    <row r="470" spans="1:15" x14ac:dyDescent="0.2">
      <c r="A470">
        <v>20160604</v>
      </c>
      <c r="B470">
        <v>156</v>
      </c>
      <c r="C470">
        <v>18</v>
      </c>
      <c r="D470">
        <v>2</v>
      </c>
      <c r="E470">
        <v>702081</v>
      </c>
      <c r="F470">
        <v>85004</v>
      </c>
      <c r="G470">
        <v>85025</v>
      </c>
      <c r="H470">
        <v>37.311900000000001</v>
      </c>
      <c r="I470">
        <v>127.31</v>
      </c>
      <c r="J470">
        <v>5632</v>
      </c>
      <c r="K470">
        <v>5925</v>
      </c>
      <c r="L470" t="str">
        <f t="shared" si="15"/>
        <v>Taehwa</v>
      </c>
      <c r="M470" t="s">
        <v>2</v>
      </c>
    </row>
    <row r="471" spans="1:15" x14ac:dyDescent="0.2">
      <c r="A471">
        <v>20160604</v>
      </c>
      <c r="B471">
        <v>156</v>
      </c>
      <c r="C471">
        <v>18</v>
      </c>
      <c r="D471">
        <v>1</v>
      </c>
      <c r="E471">
        <v>101047</v>
      </c>
      <c r="F471">
        <v>85284</v>
      </c>
      <c r="G471">
        <v>85638</v>
      </c>
      <c r="H471">
        <v>37.5869</v>
      </c>
      <c r="I471">
        <v>127.173</v>
      </c>
      <c r="J471">
        <v>180</v>
      </c>
      <c r="K471">
        <v>6035</v>
      </c>
      <c r="L471" t="str">
        <f t="shared" si="15"/>
        <v>Olympic Park</v>
      </c>
      <c r="M471" t="s">
        <v>2</v>
      </c>
      <c r="N471" t="s">
        <v>3</v>
      </c>
      <c r="O471" t="s">
        <v>4</v>
      </c>
    </row>
    <row r="472" spans="1:15" x14ac:dyDescent="0.2">
      <c r="A472">
        <v>20160604</v>
      </c>
      <c r="B472">
        <v>156</v>
      </c>
      <c r="C472">
        <v>18</v>
      </c>
      <c r="D472">
        <v>1</v>
      </c>
      <c r="E472">
        <v>701047</v>
      </c>
      <c r="F472">
        <v>85553</v>
      </c>
      <c r="G472">
        <v>85580</v>
      </c>
      <c r="H472">
        <v>37.521700000000003</v>
      </c>
      <c r="I472">
        <v>127.126</v>
      </c>
      <c r="J472">
        <v>1145</v>
      </c>
      <c r="K472">
        <v>1608</v>
      </c>
      <c r="L472" t="str">
        <f t="shared" si="15"/>
        <v>Olympic Park</v>
      </c>
      <c r="M472" t="s">
        <v>2</v>
      </c>
    </row>
    <row r="473" spans="1:15" x14ac:dyDescent="0.2">
      <c r="A473">
        <v>20160604</v>
      </c>
      <c r="B473">
        <v>156</v>
      </c>
      <c r="C473">
        <v>18</v>
      </c>
      <c r="D473">
        <v>831</v>
      </c>
      <c r="E473">
        <v>831046</v>
      </c>
      <c r="F473">
        <v>85620</v>
      </c>
      <c r="G473">
        <v>85678</v>
      </c>
      <c r="H473">
        <v>37.445799999999998</v>
      </c>
      <c r="I473">
        <v>127.113</v>
      </c>
      <c r="J473">
        <v>180</v>
      </c>
      <c r="K473">
        <v>1172</v>
      </c>
      <c r="L473" t="str">
        <f t="shared" si="15"/>
        <v>Seaoul AB</v>
      </c>
      <c r="M473" t="s">
        <v>2</v>
      </c>
    </row>
    <row r="474" spans="1:15" x14ac:dyDescent="0.2">
      <c r="A474">
        <v>20160604</v>
      </c>
      <c r="B474">
        <v>156</v>
      </c>
      <c r="C474">
        <v>18</v>
      </c>
      <c r="D474">
        <v>99</v>
      </c>
      <c r="E474">
        <v>199066</v>
      </c>
      <c r="F474">
        <v>85639</v>
      </c>
      <c r="G474">
        <v>85907</v>
      </c>
      <c r="H474">
        <v>37.3626</v>
      </c>
      <c r="I474">
        <v>127.18300000000001</v>
      </c>
      <c r="J474">
        <v>180</v>
      </c>
      <c r="K474">
        <v>6038</v>
      </c>
      <c r="L474" t="str">
        <f t="shared" si="15"/>
        <v>Other</v>
      </c>
      <c r="M474" t="s">
        <v>2</v>
      </c>
      <c r="N474" t="s">
        <v>3</v>
      </c>
      <c r="O474" t="s">
        <v>6</v>
      </c>
    </row>
    <row r="475" spans="1:15" x14ac:dyDescent="0.2">
      <c r="A475">
        <v>20160604</v>
      </c>
      <c r="B475">
        <v>156</v>
      </c>
      <c r="C475">
        <v>18</v>
      </c>
      <c r="D475">
        <v>2</v>
      </c>
      <c r="E475">
        <v>702082</v>
      </c>
      <c r="F475">
        <v>85874</v>
      </c>
      <c r="G475">
        <v>85896</v>
      </c>
      <c r="H475">
        <v>37.312600000000003</v>
      </c>
      <c r="I475">
        <v>127.31</v>
      </c>
      <c r="J475">
        <v>5646</v>
      </c>
      <c r="K475">
        <v>5965</v>
      </c>
      <c r="L475" t="str">
        <f t="shared" si="15"/>
        <v>Taehwa</v>
      </c>
      <c r="M475" t="s">
        <v>2</v>
      </c>
    </row>
    <row r="476" spans="1:15" x14ac:dyDescent="0.2">
      <c r="A476">
        <v>20160604</v>
      </c>
      <c r="B476">
        <v>156</v>
      </c>
      <c r="C476">
        <v>18</v>
      </c>
      <c r="D476">
        <v>1</v>
      </c>
      <c r="E476">
        <v>101048</v>
      </c>
      <c r="F476">
        <v>86168</v>
      </c>
      <c r="G476">
        <v>86523</v>
      </c>
      <c r="H476">
        <v>37.580199999999998</v>
      </c>
      <c r="I476">
        <v>127.17100000000001</v>
      </c>
      <c r="J476">
        <v>184</v>
      </c>
      <c r="K476">
        <v>5983</v>
      </c>
      <c r="L476" t="str">
        <f t="shared" si="15"/>
        <v>Olympic Park</v>
      </c>
      <c r="M476" t="s">
        <v>2</v>
      </c>
      <c r="N476" t="s">
        <v>3</v>
      </c>
      <c r="O476" t="s">
        <v>4</v>
      </c>
    </row>
    <row r="477" spans="1:15" x14ac:dyDescent="0.2">
      <c r="A477">
        <v>20160604</v>
      </c>
      <c r="B477">
        <v>156</v>
      </c>
      <c r="C477">
        <v>18</v>
      </c>
      <c r="D477">
        <v>1</v>
      </c>
      <c r="E477">
        <v>701048</v>
      </c>
      <c r="F477">
        <v>86440</v>
      </c>
      <c r="G477">
        <v>86467</v>
      </c>
      <c r="H477">
        <v>37.521500000000003</v>
      </c>
      <c r="I477">
        <v>127.126</v>
      </c>
      <c r="J477">
        <v>1148</v>
      </c>
      <c r="K477">
        <v>1626</v>
      </c>
      <c r="L477" t="str">
        <f t="shared" si="15"/>
        <v>Olympic Park</v>
      </c>
      <c r="M477" t="s">
        <v>2</v>
      </c>
    </row>
    <row r="478" spans="1:15" x14ac:dyDescent="0.2">
      <c r="A478">
        <v>20160604</v>
      </c>
      <c r="B478">
        <v>156</v>
      </c>
      <c r="C478">
        <v>18</v>
      </c>
      <c r="D478">
        <v>831</v>
      </c>
      <c r="E478">
        <v>831047</v>
      </c>
      <c r="F478">
        <v>86508</v>
      </c>
      <c r="G478">
        <v>86566</v>
      </c>
      <c r="H478">
        <v>37.445599999999999</v>
      </c>
      <c r="I478">
        <v>127.113</v>
      </c>
      <c r="J478">
        <v>184</v>
      </c>
      <c r="K478">
        <v>1430</v>
      </c>
      <c r="L478" t="str">
        <f t="shared" si="15"/>
        <v>Seaoul AB</v>
      </c>
      <c r="M478" t="s">
        <v>2</v>
      </c>
    </row>
    <row r="479" spans="1:15" x14ac:dyDescent="0.2">
      <c r="A479">
        <v>20160604</v>
      </c>
      <c r="B479">
        <v>156</v>
      </c>
      <c r="C479">
        <v>18</v>
      </c>
      <c r="D479">
        <v>2</v>
      </c>
      <c r="E479">
        <v>702083</v>
      </c>
      <c r="F479">
        <v>86758</v>
      </c>
      <c r="G479">
        <v>86782</v>
      </c>
      <c r="H479">
        <v>37.3127</v>
      </c>
      <c r="I479">
        <v>127.31100000000001</v>
      </c>
      <c r="J479">
        <v>3463</v>
      </c>
      <c r="K479">
        <v>3948</v>
      </c>
      <c r="L479" t="str">
        <f t="shared" si="15"/>
        <v>Taehwa</v>
      </c>
      <c r="M479" t="s">
        <v>2</v>
      </c>
    </row>
    <row r="480" spans="1:15" x14ac:dyDescent="0.2">
      <c r="A480">
        <v>20160604</v>
      </c>
      <c r="B480">
        <v>156</v>
      </c>
      <c r="C480">
        <v>18</v>
      </c>
      <c r="D480">
        <v>2</v>
      </c>
      <c r="E480">
        <v>102045</v>
      </c>
      <c r="F480">
        <v>86902</v>
      </c>
      <c r="G480">
        <v>88099</v>
      </c>
      <c r="H480">
        <v>37.337200000000003</v>
      </c>
      <c r="I480">
        <v>127.568</v>
      </c>
      <c r="J480">
        <v>1125</v>
      </c>
      <c r="K480">
        <v>23939</v>
      </c>
      <c r="L480" t="str">
        <f t="shared" si="15"/>
        <v>Taehwa</v>
      </c>
      <c r="M480" t="s">
        <v>2</v>
      </c>
      <c r="N480" t="s">
        <v>5</v>
      </c>
      <c r="O480" t="s">
        <v>6</v>
      </c>
    </row>
    <row r="481" spans="1:15" x14ac:dyDescent="0.2">
      <c r="A481">
        <v>20160604</v>
      </c>
      <c r="B481">
        <v>156</v>
      </c>
      <c r="C481">
        <v>18</v>
      </c>
      <c r="D481">
        <v>2</v>
      </c>
      <c r="E481">
        <v>702084</v>
      </c>
      <c r="F481">
        <v>88405</v>
      </c>
      <c r="G481">
        <v>88420</v>
      </c>
      <c r="H481">
        <v>37.311900000000001</v>
      </c>
      <c r="I481">
        <v>127.31100000000001</v>
      </c>
      <c r="J481">
        <v>23899</v>
      </c>
      <c r="K481">
        <v>23909</v>
      </c>
      <c r="L481" t="str">
        <f t="shared" si="15"/>
        <v>Taehwa</v>
      </c>
      <c r="M481" t="s">
        <v>2</v>
      </c>
    </row>
    <row r="482" spans="1:15" x14ac:dyDescent="0.2">
      <c r="A482">
        <v>20160604</v>
      </c>
      <c r="B482">
        <v>156</v>
      </c>
      <c r="C482">
        <v>18</v>
      </c>
      <c r="D482">
        <v>99</v>
      </c>
      <c r="E482">
        <v>199067</v>
      </c>
      <c r="F482">
        <v>89267</v>
      </c>
      <c r="G482">
        <v>90363</v>
      </c>
      <c r="H482">
        <v>36.2774</v>
      </c>
      <c r="I482">
        <v>126.053</v>
      </c>
      <c r="J482">
        <v>525</v>
      </c>
      <c r="K482">
        <v>23895</v>
      </c>
      <c r="L482" t="str">
        <f t="shared" si="15"/>
        <v>Other</v>
      </c>
      <c r="M482" t="s">
        <v>2</v>
      </c>
      <c r="N482" t="s">
        <v>5</v>
      </c>
      <c r="O482" t="s">
        <v>4</v>
      </c>
    </row>
    <row r="483" spans="1:15" x14ac:dyDescent="0.2">
      <c r="A483">
        <v>20160604</v>
      </c>
      <c r="B483">
        <v>156</v>
      </c>
      <c r="C483">
        <v>18</v>
      </c>
      <c r="D483">
        <v>19</v>
      </c>
      <c r="E483">
        <v>719001</v>
      </c>
      <c r="F483">
        <v>90931</v>
      </c>
      <c r="G483">
        <v>90954</v>
      </c>
      <c r="H483">
        <v>35.948900000000002</v>
      </c>
      <c r="I483">
        <v>126.682</v>
      </c>
      <c r="J483">
        <v>1048</v>
      </c>
      <c r="K483">
        <v>1105</v>
      </c>
      <c r="L483" t="s">
        <v>24</v>
      </c>
      <c r="M483" t="s">
        <v>2</v>
      </c>
    </row>
    <row r="484" spans="1:15" x14ac:dyDescent="0.2">
      <c r="A484">
        <v>20160604</v>
      </c>
      <c r="B484">
        <v>156</v>
      </c>
      <c r="C484">
        <v>18</v>
      </c>
      <c r="D484">
        <v>11</v>
      </c>
      <c r="E484">
        <v>711006</v>
      </c>
      <c r="F484">
        <v>93498</v>
      </c>
      <c r="G484">
        <v>93520</v>
      </c>
      <c r="H484">
        <v>36.995399999999997</v>
      </c>
      <c r="I484">
        <v>126.379</v>
      </c>
      <c r="J484">
        <v>1006</v>
      </c>
      <c r="K484">
        <v>1089</v>
      </c>
      <c r="L484" t="s">
        <v>23</v>
      </c>
      <c r="M484" t="s">
        <v>2</v>
      </c>
    </row>
    <row r="485" spans="1:15" x14ac:dyDescent="0.2">
      <c r="A485">
        <v>20160604</v>
      </c>
      <c r="B485">
        <v>156</v>
      </c>
      <c r="C485">
        <v>18</v>
      </c>
      <c r="D485">
        <v>6</v>
      </c>
      <c r="E485">
        <v>706002</v>
      </c>
      <c r="F485">
        <v>100506</v>
      </c>
      <c r="G485">
        <v>100527</v>
      </c>
      <c r="H485">
        <v>36.537500000000001</v>
      </c>
      <c r="I485">
        <v>126.32899999999999</v>
      </c>
      <c r="J485">
        <v>1036</v>
      </c>
      <c r="K485">
        <v>1041</v>
      </c>
      <c r="L485" t="s">
        <v>22</v>
      </c>
      <c r="M485" t="s">
        <v>2</v>
      </c>
    </row>
    <row r="486" spans="1:15" x14ac:dyDescent="0.2">
      <c r="A486">
        <v>20160604</v>
      </c>
      <c r="B486">
        <v>156</v>
      </c>
      <c r="C486">
        <v>18</v>
      </c>
      <c r="D486">
        <v>25</v>
      </c>
      <c r="E486">
        <v>725001</v>
      </c>
      <c r="F486">
        <v>104590</v>
      </c>
      <c r="G486">
        <v>104616</v>
      </c>
      <c r="H486">
        <v>36.404899999999998</v>
      </c>
      <c r="I486">
        <v>126.49299999999999</v>
      </c>
      <c r="J486">
        <v>1155</v>
      </c>
      <c r="K486">
        <v>1281</v>
      </c>
      <c r="L486" t="s">
        <v>26</v>
      </c>
      <c r="M486" t="s">
        <v>2</v>
      </c>
    </row>
    <row r="487" spans="1:15" x14ac:dyDescent="0.2">
      <c r="A487">
        <v>20160604</v>
      </c>
      <c r="B487">
        <v>156</v>
      </c>
      <c r="C487">
        <v>18</v>
      </c>
      <c r="D487">
        <v>11</v>
      </c>
      <c r="E487">
        <v>711007</v>
      </c>
      <c r="F487">
        <v>106688</v>
      </c>
      <c r="G487">
        <v>106712</v>
      </c>
      <c r="H487">
        <v>37.000599999999999</v>
      </c>
      <c r="I487">
        <v>126.378</v>
      </c>
      <c r="J487">
        <v>994</v>
      </c>
      <c r="K487">
        <v>1088</v>
      </c>
      <c r="L487" t="s">
        <v>23</v>
      </c>
      <c r="M487" t="s">
        <v>2</v>
      </c>
    </row>
    <row r="488" spans="1:15" x14ac:dyDescent="0.2">
      <c r="A488">
        <v>20160604</v>
      </c>
      <c r="B488">
        <v>156</v>
      </c>
      <c r="C488">
        <v>18</v>
      </c>
      <c r="D488">
        <v>23</v>
      </c>
      <c r="E488">
        <v>723001</v>
      </c>
      <c r="F488">
        <v>107233</v>
      </c>
      <c r="G488">
        <v>107252</v>
      </c>
      <c r="H488">
        <v>37.068199999999997</v>
      </c>
      <c r="I488">
        <v>126.515</v>
      </c>
      <c r="J488">
        <v>1086</v>
      </c>
      <c r="K488">
        <v>1093</v>
      </c>
      <c r="L488" t="s">
        <v>25</v>
      </c>
      <c r="M488" t="s">
        <v>2</v>
      </c>
    </row>
    <row r="489" spans="1:15" x14ac:dyDescent="0.2">
      <c r="A489">
        <v>20160604</v>
      </c>
      <c r="B489">
        <v>156</v>
      </c>
      <c r="C489">
        <v>18</v>
      </c>
      <c r="D489">
        <v>23</v>
      </c>
      <c r="E489">
        <v>723002</v>
      </c>
      <c r="F489">
        <v>107369</v>
      </c>
      <c r="G489">
        <v>107384</v>
      </c>
      <c r="H489">
        <v>37.070300000000003</v>
      </c>
      <c r="I489">
        <v>126.508</v>
      </c>
      <c r="J489">
        <v>1191</v>
      </c>
      <c r="K489">
        <v>1276</v>
      </c>
      <c r="L489" t="s">
        <v>25</v>
      </c>
      <c r="M489" t="s">
        <v>2</v>
      </c>
    </row>
    <row r="490" spans="1:15" x14ac:dyDescent="0.2">
      <c r="A490">
        <v>20160604</v>
      </c>
      <c r="B490">
        <v>156</v>
      </c>
      <c r="C490">
        <v>18</v>
      </c>
      <c r="D490">
        <v>3</v>
      </c>
      <c r="E490">
        <v>703066</v>
      </c>
      <c r="F490">
        <v>110241</v>
      </c>
      <c r="G490">
        <v>110262</v>
      </c>
      <c r="H490">
        <v>37.093800000000002</v>
      </c>
      <c r="I490">
        <v>127.027</v>
      </c>
      <c r="J490">
        <v>1223</v>
      </c>
      <c r="K490">
        <v>1235</v>
      </c>
      <c r="L490" t="str">
        <f t="shared" ref="L490:L521" si="16">IF(D490=1, "Olympic Park", IF(D490=2, "Taehwa", IF(D490=3, "Osan AB", IF(D490=99, "Other", IF(D490=4, "HUFS", IF(D490=831, "Seaoul AB"))))))</f>
        <v>Osan AB</v>
      </c>
      <c r="M490" t="s">
        <v>2</v>
      </c>
    </row>
    <row r="491" spans="1:15" x14ac:dyDescent="0.2">
      <c r="A491">
        <v>20160604</v>
      </c>
      <c r="B491">
        <v>156</v>
      </c>
      <c r="C491">
        <v>18</v>
      </c>
      <c r="D491">
        <v>2</v>
      </c>
      <c r="E491">
        <v>702085</v>
      </c>
      <c r="F491">
        <v>110506</v>
      </c>
      <c r="G491">
        <v>110526</v>
      </c>
      <c r="H491">
        <v>37.311399999999999</v>
      </c>
      <c r="I491">
        <v>127.315</v>
      </c>
      <c r="J491">
        <v>6044</v>
      </c>
      <c r="K491">
        <v>6079</v>
      </c>
      <c r="L491" t="str">
        <f t="shared" si="16"/>
        <v>Taehwa</v>
      </c>
      <c r="M491" t="s">
        <v>2</v>
      </c>
    </row>
    <row r="492" spans="1:15" x14ac:dyDescent="0.2">
      <c r="A492">
        <v>20160604</v>
      </c>
      <c r="B492">
        <v>156</v>
      </c>
      <c r="C492">
        <v>18</v>
      </c>
      <c r="D492">
        <v>1</v>
      </c>
      <c r="E492">
        <v>101049</v>
      </c>
      <c r="F492">
        <v>110719</v>
      </c>
      <c r="G492">
        <v>111160</v>
      </c>
      <c r="H492">
        <v>37.587200000000003</v>
      </c>
      <c r="I492">
        <v>127.184</v>
      </c>
      <c r="J492">
        <v>219</v>
      </c>
      <c r="K492">
        <v>6050</v>
      </c>
      <c r="L492" t="str">
        <f t="shared" si="16"/>
        <v>Olympic Park</v>
      </c>
      <c r="M492" t="s">
        <v>2</v>
      </c>
      <c r="N492" t="s">
        <v>3</v>
      </c>
      <c r="O492" t="s">
        <v>4</v>
      </c>
    </row>
    <row r="493" spans="1:15" x14ac:dyDescent="0.2">
      <c r="A493">
        <v>20160604</v>
      </c>
      <c r="B493">
        <v>156</v>
      </c>
      <c r="C493">
        <v>18</v>
      </c>
      <c r="D493">
        <v>1</v>
      </c>
      <c r="E493">
        <v>701049</v>
      </c>
      <c r="F493">
        <v>111063</v>
      </c>
      <c r="G493">
        <v>111091</v>
      </c>
      <c r="H493">
        <v>37.521900000000002</v>
      </c>
      <c r="I493">
        <v>127.11799999999999</v>
      </c>
      <c r="J493">
        <v>1407</v>
      </c>
      <c r="K493">
        <v>1747</v>
      </c>
      <c r="L493" t="str">
        <f t="shared" si="16"/>
        <v>Olympic Park</v>
      </c>
      <c r="M493" t="s">
        <v>2</v>
      </c>
    </row>
    <row r="494" spans="1:15" x14ac:dyDescent="0.2">
      <c r="A494">
        <v>20160604</v>
      </c>
      <c r="B494">
        <v>156</v>
      </c>
      <c r="C494">
        <v>18</v>
      </c>
      <c r="D494">
        <v>831</v>
      </c>
      <c r="E494">
        <v>831048</v>
      </c>
      <c r="F494">
        <v>111138</v>
      </c>
      <c r="G494">
        <v>111202</v>
      </c>
      <c r="H494">
        <v>37.447099999999999</v>
      </c>
      <c r="I494">
        <v>127.116</v>
      </c>
      <c r="J494">
        <v>219</v>
      </c>
      <c r="K494">
        <v>1078</v>
      </c>
      <c r="L494" t="str">
        <f t="shared" si="16"/>
        <v>Seaoul AB</v>
      </c>
      <c r="M494" t="s">
        <v>2</v>
      </c>
    </row>
    <row r="495" spans="1:15" x14ac:dyDescent="0.2">
      <c r="A495">
        <v>20160604</v>
      </c>
      <c r="B495">
        <v>156</v>
      </c>
      <c r="C495">
        <v>18</v>
      </c>
      <c r="D495">
        <v>2</v>
      </c>
      <c r="E495">
        <v>702086</v>
      </c>
      <c r="F495">
        <v>111378</v>
      </c>
      <c r="G495">
        <v>111404</v>
      </c>
      <c r="H495">
        <v>37.312199999999997</v>
      </c>
      <c r="I495">
        <v>127.31</v>
      </c>
      <c r="J495">
        <v>3125</v>
      </c>
      <c r="K495">
        <v>3388</v>
      </c>
      <c r="L495" t="str">
        <f t="shared" si="16"/>
        <v>Taehwa</v>
      </c>
      <c r="M495" t="s">
        <v>2</v>
      </c>
    </row>
    <row r="496" spans="1:15" x14ac:dyDescent="0.2">
      <c r="A496">
        <v>20160604</v>
      </c>
      <c r="B496">
        <v>156</v>
      </c>
      <c r="C496">
        <v>18</v>
      </c>
      <c r="D496">
        <v>2</v>
      </c>
      <c r="E496">
        <v>102046</v>
      </c>
      <c r="F496">
        <v>111511</v>
      </c>
      <c r="G496">
        <v>112293</v>
      </c>
      <c r="H496">
        <v>37.3371</v>
      </c>
      <c r="I496">
        <v>127.56699999999999</v>
      </c>
      <c r="J496">
        <v>1152</v>
      </c>
      <c r="K496">
        <v>18032</v>
      </c>
      <c r="L496" t="str">
        <f t="shared" si="16"/>
        <v>Taehwa</v>
      </c>
      <c r="M496" t="s">
        <v>2</v>
      </c>
      <c r="N496" t="s">
        <v>5</v>
      </c>
      <c r="O496" t="s">
        <v>6</v>
      </c>
    </row>
    <row r="497" spans="1:15" x14ac:dyDescent="0.2">
      <c r="A497">
        <v>20160604</v>
      </c>
      <c r="B497">
        <v>156</v>
      </c>
      <c r="C497">
        <v>18</v>
      </c>
      <c r="D497">
        <v>2</v>
      </c>
      <c r="E497">
        <v>702087</v>
      </c>
      <c r="F497">
        <v>112573</v>
      </c>
      <c r="G497">
        <v>112590</v>
      </c>
      <c r="H497">
        <v>37.311100000000003</v>
      </c>
      <c r="I497">
        <v>127.31</v>
      </c>
      <c r="J497">
        <v>17944</v>
      </c>
      <c r="K497">
        <v>17955</v>
      </c>
      <c r="L497" t="str">
        <f t="shared" si="16"/>
        <v>Taehwa</v>
      </c>
      <c r="M497" t="s">
        <v>2</v>
      </c>
    </row>
    <row r="498" spans="1:15" x14ac:dyDescent="0.2">
      <c r="A498">
        <v>20160604</v>
      </c>
      <c r="B498">
        <v>156</v>
      </c>
      <c r="C498">
        <v>18</v>
      </c>
      <c r="D498">
        <v>3</v>
      </c>
      <c r="E498">
        <v>103036</v>
      </c>
      <c r="F498">
        <v>112618</v>
      </c>
      <c r="G498">
        <v>113319</v>
      </c>
      <c r="H498">
        <v>37.145400000000002</v>
      </c>
      <c r="I498">
        <v>127.24</v>
      </c>
      <c r="J498">
        <v>85</v>
      </c>
      <c r="K498">
        <v>17967</v>
      </c>
      <c r="L498" t="str">
        <f t="shared" si="16"/>
        <v>Osan AB</v>
      </c>
      <c r="M498" t="s">
        <v>2</v>
      </c>
      <c r="N498" t="s">
        <v>3</v>
      </c>
      <c r="O498" t="s">
        <v>4</v>
      </c>
    </row>
    <row r="499" spans="1:15" x14ac:dyDescent="0.2">
      <c r="A499">
        <v>20160604</v>
      </c>
      <c r="B499">
        <v>156</v>
      </c>
      <c r="C499">
        <v>18</v>
      </c>
      <c r="D499">
        <v>3</v>
      </c>
      <c r="E499">
        <v>703067</v>
      </c>
      <c r="F499">
        <v>113308</v>
      </c>
      <c r="G499">
        <v>113759</v>
      </c>
      <c r="H499">
        <v>37.089700000000001</v>
      </c>
      <c r="I499">
        <v>127.036</v>
      </c>
      <c r="J499">
        <v>82</v>
      </c>
      <c r="K499">
        <v>206</v>
      </c>
      <c r="L499" t="str">
        <f t="shared" si="16"/>
        <v>Osan AB</v>
      </c>
      <c r="M499" t="s">
        <v>2</v>
      </c>
    </row>
    <row r="500" spans="1:15" x14ac:dyDescent="0.2">
      <c r="A500">
        <v>20160608</v>
      </c>
      <c r="B500">
        <v>160</v>
      </c>
      <c r="C500">
        <v>19</v>
      </c>
      <c r="D500">
        <v>3</v>
      </c>
      <c r="E500">
        <v>703068</v>
      </c>
      <c r="F500">
        <v>82256</v>
      </c>
      <c r="G500">
        <v>83881</v>
      </c>
      <c r="H500">
        <v>37.090400000000002</v>
      </c>
      <c r="I500">
        <v>127.042</v>
      </c>
      <c r="J500">
        <v>30</v>
      </c>
      <c r="K500">
        <v>314</v>
      </c>
      <c r="L500" t="str">
        <f t="shared" si="16"/>
        <v>Osan AB</v>
      </c>
      <c r="M500" t="s">
        <v>2</v>
      </c>
    </row>
    <row r="501" spans="1:15" x14ac:dyDescent="0.2">
      <c r="A501">
        <v>20160608</v>
      </c>
      <c r="B501">
        <v>160</v>
      </c>
      <c r="C501">
        <v>19</v>
      </c>
      <c r="D501">
        <v>3</v>
      </c>
      <c r="E501">
        <v>103037</v>
      </c>
      <c r="F501">
        <v>83872</v>
      </c>
      <c r="G501">
        <v>84093</v>
      </c>
      <c r="H501">
        <v>37.057400000000001</v>
      </c>
      <c r="I501">
        <v>126.93300000000001</v>
      </c>
      <c r="J501">
        <v>30</v>
      </c>
      <c r="K501">
        <v>5990</v>
      </c>
      <c r="L501" t="str">
        <f t="shared" si="16"/>
        <v>Osan AB</v>
      </c>
      <c r="M501" t="s">
        <v>2</v>
      </c>
      <c r="N501" t="s">
        <v>3</v>
      </c>
      <c r="O501" t="s">
        <v>6</v>
      </c>
    </row>
    <row r="502" spans="1:15" x14ac:dyDescent="0.2">
      <c r="A502">
        <v>20160608</v>
      </c>
      <c r="B502">
        <v>160</v>
      </c>
      <c r="C502">
        <v>19</v>
      </c>
      <c r="D502">
        <v>2</v>
      </c>
      <c r="E502">
        <v>702088</v>
      </c>
      <c r="F502">
        <v>84400</v>
      </c>
      <c r="G502">
        <v>84420</v>
      </c>
      <c r="H502">
        <v>37.313400000000001</v>
      </c>
      <c r="I502">
        <v>127.309</v>
      </c>
      <c r="J502">
        <v>6989</v>
      </c>
      <c r="K502">
        <v>6999</v>
      </c>
      <c r="L502" t="str">
        <f t="shared" si="16"/>
        <v>Taehwa</v>
      </c>
      <c r="M502" t="s">
        <v>2</v>
      </c>
    </row>
    <row r="503" spans="1:15" x14ac:dyDescent="0.2">
      <c r="A503">
        <v>20160608</v>
      </c>
      <c r="B503">
        <v>160</v>
      </c>
      <c r="C503">
        <v>19</v>
      </c>
      <c r="D503">
        <v>1</v>
      </c>
      <c r="E503">
        <v>101050</v>
      </c>
      <c r="F503">
        <v>84490</v>
      </c>
      <c r="G503">
        <v>85065</v>
      </c>
      <c r="H503">
        <v>37.563400000000001</v>
      </c>
      <c r="I503">
        <v>127.23</v>
      </c>
      <c r="J503">
        <v>156</v>
      </c>
      <c r="K503">
        <v>6981</v>
      </c>
      <c r="L503" t="str">
        <f t="shared" si="16"/>
        <v>Olympic Park</v>
      </c>
      <c r="M503" t="s">
        <v>2</v>
      </c>
      <c r="N503" t="s">
        <v>3</v>
      </c>
      <c r="O503" t="s">
        <v>4</v>
      </c>
    </row>
    <row r="504" spans="1:15" x14ac:dyDescent="0.2">
      <c r="A504">
        <v>20160608</v>
      </c>
      <c r="B504">
        <v>160</v>
      </c>
      <c r="C504">
        <v>19</v>
      </c>
      <c r="D504">
        <v>1</v>
      </c>
      <c r="E504">
        <v>701050</v>
      </c>
      <c r="F504">
        <v>84966</v>
      </c>
      <c r="G504">
        <v>84999</v>
      </c>
      <c r="H504">
        <v>37.521500000000003</v>
      </c>
      <c r="I504">
        <v>127.128</v>
      </c>
      <c r="J504">
        <v>1077</v>
      </c>
      <c r="K504">
        <v>1572</v>
      </c>
      <c r="L504" t="str">
        <f t="shared" si="16"/>
        <v>Olympic Park</v>
      </c>
      <c r="M504" t="s">
        <v>2</v>
      </c>
    </row>
    <row r="505" spans="1:15" x14ac:dyDescent="0.2">
      <c r="A505">
        <v>20160608</v>
      </c>
      <c r="B505">
        <v>160</v>
      </c>
      <c r="C505">
        <v>19</v>
      </c>
      <c r="D505">
        <v>831</v>
      </c>
      <c r="E505">
        <v>831049</v>
      </c>
      <c r="F505">
        <v>85045</v>
      </c>
      <c r="G505">
        <v>85110</v>
      </c>
      <c r="H505">
        <v>37.4465</v>
      </c>
      <c r="I505">
        <v>127.113</v>
      </c>
      <c r="J505">
        <v>156</v>
      </c>
      <c r="K505">
        <v>1093</v>
      </c>
      <c r="L505" t="str">
        <f t="shared" si="16"/>
        <v>Seaoul AB</v>
      </c>
      <c r="M505" t="s">
        <v>2</v>
      </c>
    </row>
    <row r="506" spans="1:15" x14ac:dyDescent="0.2">
      <c r="A506">
        <v>20160608</v>
      </c>
      <c r="B506">
        <v>160</v>
      </c>
      <c r="C506">
        <v>19</v>
      </c>
      <c r="D506">
        <v>2</v>
      </c>
      <c r="E506">
        <v>702089</v>
      </c>
      <c r="F506">
        <v>85355</v>
      </c>
      <c r="G506">
        <v>85379</v>
      </c>
      <c r="H506">
        <v>37.311100000000003</v>
      </c>
      <c r="I506">
        <v>127.31100000000001</v>
      </c>
      <c r="J506">
        <v>2586</v>
      </c>
      <c r="K506">
        <v>2738</v>
      </c>
      <c r="L506" t="str">
        <f t="shared" si="16"/>
        <v>Taehwa</v>
      </c>
      <c r="M506" t="s">
        <v>2</v>
      </c>
    </row>
    <row r="507" spans="1:15" x14ac:dyDescent="0.2">
      <c r="A507">
        <v>20160608</v>
      </c>
      <c r="B507">
        <v>160</v>
      </c>
      <c r="C507">
        <v>19</v>
      </c>
      <c r="D507">
        <v>2</v>
      </c>
      <c r="E507">
        <v>102047</v>
      </c>
      <c r="F507">
        <v>85530</v>
      </c>
      <c r="G507">
        <v>86649</v>
      </c>
      <c r="H507">
        <v>37.341900000000003</v>
      </c>
      <c r="I507">
        <v>127.58</v>
      </c>
      <c r="J507">
        <v>1236</v>
      </c>
      <c r="K507">
        <v>24008</v>
      </c>
      <c r="L507" t="str">
        <f t="shared" si="16"/>
        <v>Taehwa</v>
      </c>
      <c r="M507" t="s">
        <v>2</v>
      </c>
      <c r="N507" t="s">
        <v>5</v>
      </c>
      <c r="O507" t="s">
        <v>6</v>
      </c>
    </row>
    <row r="508" spans="1:15" x14ac:dyDescent="0.2">
      <c r="A508">
        <v>20160608</v>
      </c>
      <c r="B508">
        <v>160</v>
      </c>
      <c r="C508">
        <v>19</v>
      </c>
      <c r="D508">
        <v>2</v>
      </c>
      <c r="E508">
        <v>702090</v>
      </c>
      <c r="F508">
        <v>86769</v>
      </c>
      <c r="G508">
        <v>86782</v>
      </c>
      <c r="H508">
        <v>37.315399999999997</v>
      </c>
      <c r="I508">
        <v>127.306</v>
      </c>
      <c r="J508">
        <v>23932</v>
      </c>
      <c r="K508">
        <v>23941</v>
      </c>
      <c r="L508" t="str">
        <f t="shared" si="16"/>
        <v>Taehwa</v>
      </c>
      <c r="M508" t="s">
        <v>2</v>
      </c>
    </row>
    <row r="509" spans="1:15" x14ac:dyDescent="0.2">
      <c r="A509">
        <v>20160608</v>
      </c>
      <c r="B509">
        <v>160</v>
      </c>
      <c r="C509">
        <v>19</v>
      </c>
      <c r="D509">
        <v>99</v>
      </c>
      <c r="E509">
        <v>199068</v>
      </c>
      <c r="F509">
        <v>88519</v>
      </c>
      <c r="G509">
        <v>89238</v>
      </c>
      <c r="H509">
        <v>34.173200000000001</v>
      </c>
      <c r="I509">
        <v>126.242</v>
      </c>
      <c r="J509">
        <v>1585</v>
      </c>
      <c r="K509">
        <v>19986</v>
      </c>
      <c r="L509" t="str">
        <f t="shared" si="16"/>
        <v>Other</v>
      </c>
      <c r="M509" t="s">
        <v>2</v>
      </c>
      <c r="N509" t="s">
        <v>3</v>
      </c>
      <c r="O509" t="s">
        <v>4</v>
      </c>
    </row>
    <row r="510" spans="1:15" x14ac:dyDescent="0.2">
      <c r="A510">
        <v>20160608</v>
      </c>
      <c r="B510">
        <v>160</v>
      </c>
      <c r="C510">
        <v>19</v>
      </c>
      <c r="D510">
        <v>2</v>
      </c>
      <c r="E510">
        <v>702091</v>
      </c>
      <c r="F510">
        <v>97249</v>
      </c>
      <c r="G510">
        <v>97268</v>
      </c>
      <c r="H510">
        <v>37.313299999999998</v>
      </c>
      <c r="I510">
        <v>127.31</v>
      </c>
      <c r="J510">
        <v>6953</v>
      </c>
      <c r="K510">
        <v>6954</v>
      </c>
      <c r="L510" t="str">
        <f t="shared" si="16"/>
        <v>Taehwa</v>
      </c>
      <c r="M510" t="s">
        <v>2</v>
      </c>
    </row>
    <row r="511" spans="1:15" x14ac:dyDescent="0.2">
      <c r="A511">
        <v>20160608</v>
      </c>
      <c r="B511">
        <v>160</v>
      </c>
      <c r="C511">
        <v>19</v>
      </c>
      <c r="D511">
        <v>1</v>
      </c>
      <c r="E511">
        <v>101051</v>
      </c>
      <c r="F511">
        <v>97395</v>
      </c>
      <c r="G511">
        <v>97914</v>
      </c>
      <c r="H511">
        <v>37.569000000000003</v>
      </c>
      <c r="I511">
        <v>127.217</v>
      </c>
      <c r="J511">
        <v>166</v>
      </c>
      <c r="K511">
        <v>6988</v>
      </c>
      <c r="L511" t="str">
        <f t="shared" si="16"/>
        <v>Olympic Park</v>
      </c>
      <c r="M511" t="s">
        <v>2</v>
      </c>
      <c r="N511" t="s">
        <v>3</v>
      </c>
      <c r="O511" t="s">
        <v>4</v>
      </c>
    </row>
    <row r="512" spans="1:15" x14ac:dyDescent="0.2">
      <c r="A512">
        <v>20160608</v>
      </c>
      <c r="B512">
        <v>160</v>
      </c>
      <c r="C512">
        <v>19</v>
      </c>
      <c r="D512">
        <v>1</v>
      </c>
      <c r="E512">
        <v>701051</v>
      </c>
      <c r="F512">
        <v>97809</v>
      </c>
      <c r="G512">
        <v>97842</v>
      </c>
      <c r="H512">
        <v>37.521299999999997</v>
      </c>
      <c r="I512">
        <v>127.126</v>
      </c>
      <c r="J512">
        <v>1138</v>
      </c>
      <c r="K512">
        <v>1635</v>
      </c>
      <c r="L512" t="str">
        <f t="shared" si="16"/>
        <v>Olympic Park</v>
      </c>
      <c r="M512" t="s">
        <v>2</v>
      </c>
    </row>
    <row r="513" spans="1:15" x14ac:dyDescent="0.2">
      <c r="A513">
        <v>20160608</v>
      </c>
      <c r="B513">
        <v>160</v>
      </c>
      <c r="C513">
        <v>19</v>
      </c>
      <c r="D513">
        <v>831</v>
      </c>
      <c r="E513">
        <v>831050</v>
      </c>
      <c r="F513">
        <v>97890</v>
      </c>
      <c r="G513">
        <v>97958</v>
      </c>
      <c r="H513">
        <v>37.4465</v>
      </c>
      <c r="I513">
        <v>127.114</v>
      </c>
      <c r="J513">
        <v>166</v>
      </c>
      <c r="K513">
        <v>1162</v>
      </c>
      <c r="L513" t="str">
        <f t="shared" si="16"/>
        <v>Seaoul AB</v>
      </c>
      <c r="M513" t="s">
        <v>2</v>
      </c>
    </row>
    <row r="514" spans="1:15" x14ac:dyDescent="0.2">
      <c r="A514">
        <v>20160608</v>
      </c>
      <c r="B514">
        <v>160</v>
      </c>
      <c r="C514">
        <v>19</v>
      </c>
      <c r="D514">
        <v>4</v>
      </c>
      <c r="E514">
        <v>704034</v>
      </c>
      <c r="F514">
        <v>98074</v>
      </c>
      <c r="G514">
        <v>98094</v>
      </c>
      <c r="H514">
        <v>37.3369</v>
      </c>
      <c r="I514">
        <v>127.265</v>
      </c>
      <c r="J514">
        <v>2684</v>
      </c>
      <c r="K514">
        <v>2742</v>
      </c>
      <c r="L514" t="str">
        <f t="shared" si="16"/>
        <v>HUFS</v>
      </c>
      <c r="M514" t="s">
        <v>2</v>
      </c>
    </row>
    <row r="515" spans="1:15" x14ac:dyDescent="0.2">
      <c r="A515">
        <v>20160608</v>
      </c>
      <c r="B515">
        <v>160</v>
      </c>
      <c r="C515">
        <v>19</v>
      </c>
      <c r="D515">
        <v>2</v>
      </c>
      <c r="E515">
        <v>702092</v>
      </c>
      <c r="F515">
        <v>98108</v>
      </c>
      <c r="G515">
        <v>98127</v>
      </c>
      <c r="H515">
        <v>37.311599999999999</v>
      </c>
      <c r="I515">
        <v>127.309</v>
      </c>
      <c r="J515">
        <v>1639</v>
      </c>
      <c r="K515">
        <v>2316</v>
      </c>
      <c r="L515" t="str">
        <f t="shared" si="16"/>
        <v>Taehwa</v>
      </c>
      <c r="M515" t="s">
        <v>2</v>
      </c>
    </row>
    <row r="516" spans="1:15" x14ac:dyDescent="0.2">
      <c r="A516">
        <v>20160608</v>
      </c>
      <c r="B516">
        <v>160</v>
      </c>
      <c r="C516">
        <v>19</v>
      </c>
      <c r="D516">
        <v>2</v>
      </c>
      <c r="E516">
        <v>102048</v>
      </c>
      <c r="F516">
        <v>98250</v>
      </c>
      <c r="G516">
        <v>99325</v>
      </c>
      <c r="H516">
        <v>37.338500000000003</v>
      </c>
      <c r="I516">
        <v>127.577</v>
      </c>
      <c r="J516">
        <v>1123</v>
      </c>
      <c r="K516">
        <v>24013</v>
      </c>
      <c r="L516" t="str">
        <f t="shared" si="16"/>
        <v>Taehwa</v>
      </c>
      <c r="M516" t="s">
        <v>2</v>
      </c>
      <c r="N516" t="s">
        <v>5</v>
      </c>
      <c r="O516" t="s">
        <v>6</v>
      </c>
    </row>
    <row r="517" spans="1:15" x14ac:dyDescent="0.2">
      <c r="A517">
        <v>20160608</v>
      </c>
      <c r="B517">
        <v>160</v>
      </c>
      <c r="C517">
        <v>19</v>
      </c>
      <c r="D517">
        <v>2</v>
      </c>
      <c r="E517">
        <v>702093</v>
      </c>
      <c r="F517">
        <v>99470</v>
      </c>
      <c r="G517">
        <v>99483</v>
      </c>
      <c r="H517">
        <v>37.313099999999999</v>
      </c>
      <c r="I517">
        <v>127.309</v>
      </c>
      <c r="J517">
        <v>23888</v>
      </c>
      <c r="K517">
        <v>23890</v>
      </c>
      <c r="L517" t="str">
        <f t="shared" si="16"/>
        <v>Taehwa</v>
      </c>
      <c r="M517" t="s">
        <v>2</v>
      </c>
    </row>
    <row r="518" spans="1:15" x14ac:dyDescent="0.2">
      <c r="A518">
        <v>20160608</v>
      </c>
      <c r="B518">
        <v>160</v>
      </c>
      <c r="C518">
        <v>19</v>
      </c>
      <c r="D518">
        <v>99</v>
      </c>
      <c r="E518">
        <v>199069</v>
      </c>
      <c r="F518">
        <v>101108</v>
      </c>
      <c r="G518">
        <v>101724</v>
      </c>
      <c r="H518">
        <v>34.051099999999998</v>
      </c>
      <c r="I518">
        <v>126.384</v>
      </c>
      <c r="J518">
        <v>4039</v>
      </c>
      <c r="K518">
        <v>23911</v>
      </c>
      <c r="L518" t="str">
        <f t="shared" si="16"/>
        <v>Other</v>
      </c>
      <c r="M518" t="s">
        <v>2</v>
      </c>
      <c r="N518" t="s">
        <v>3</v>
      </c>
      <c r="O518" t="s">
        <v>4</v>
      </c>
    </row>
    <row r="519" spans="1:15" x14ac:dyDescent="0.2">
      <c r="A519">
        <v>20160608</v>
      </c>
      <c r="B519">
        <v>160</v>
      </c>
      <c r="C519">
        <v>19</v>
      </c>
      <c r="D519">
        <v>3</v>
      </c>
      <c r="E519">
        <v>703069</v>
      </c>
      <c r="F519">
        <v>104426</v>
      </c>
      <c r="G519">
        <v>104449</v>
      </c>
      <c r="H519">
        <v>37.088299999999997</v>
      </c>
      <c r="I519">
        <v>127.03</v>
      </c>
      <c r="J519">
        <v>2483</v>
      </c>
      <c r="K519">
        <v>2512</v>
      </c>
      <c r="L519" t="str">
        <f t="shared" si="16"/>
        <v>Osan AB</v>
      </c>
      <c r="M519" t="s">
        <v>2</v>
      </c>
    </row>
    <row r="520" spans="1:15" x14ac:dyDescent="0.2">
      <c r="A520">
        <v>20160608</v>
      </c>
      <c r="B520">
        <v>160</v>
      </c>
      <c r="C520">
        <v>19</v>
      </c>
      <c r="D520">
        <v>3</v>
      </c>
      <c r="E520">
        <v>703070</v>
      </c>
      <c r="F520">
        <v>109689</v>
      </c>
      <c r="G520">
        <v>109710</v>
      </c>
      <c r="H520">
        <v>37.088200000000001</v>
      </c>
      <c r="I520">
        <v>127.03100000000001</v>
      </c>
      <c r="J520">
        <v>1022</v>
      </c>
      <c r="K520">
        <v>1152</v>
      </c>
      <c r="L520" t="str">
        <f t="shared" si="16"/>
        <v>Osan AB</v>
      </c>
      <c r="M520" t="s">
        <v>2</v>
      </c>
    </row>
    <row r="521" spans="1:15" x14ac:dyDescent="0.2">
      <c r="A521">
        <v>20160608</v>
      </c>
      <c r="B521">
        <v>160</v>
      </c>
      <c r="C521">
        <v>19</v>
      </c>
      <c r="D521">
        <v>99</v>
      </c>
      <c r="E521">
        <v>199070</v>
      </c>
      <c r="F521">
        <v>109700</v>
      </c>
      <c r="G521">
        <v>109950</v>
      </c>
      <c r="H521">
        <v>37.188800000000001</v>
      </c>
      <c r="I521">
        <v>127.152</v>
      </c>
      <c r="J521">
        <v>1022</v>
      </c>
      <c r="K521">
        <v>7051</v>
      </c>
      <c r="L521" t="str">
        <f t="shared" si="16"/>
        <v>Other</v>
      </c>
      <c r="M521" t="s">
        <v>2</v>
      </c>
      <c r="N521" t="s">
        <v>3</v>
      </c>
      <c r="O521" t="s">
        <v>6</v>
      </c>
    </row>
    <row r="522" spans="1:15" x14ac:dyDescent="0.2">
      <c r="A522">
        <v>20160608</v>
      </c>
      <c r="B522">
        <v>160</v>
      </c>
      <c r="C522">
        <v>19</v>
      </c>
      <c r="D522">
        <v>2</v>
      </c>
      <c r="E522">
        <v>702094</v>
      </c>
      <c r="F522">
        <v>109966</v>
      </c>
      <c r="G522">
        <v>109986</v>
      </c>
      <c r="H522">
        <v>37.311100000000003</v>
      </c>
      <c r="I522">
        <v>127.31</v>
      </c>
      <c r="J522">
        <v>6987</v>
      </c>
      <c r="K522">
        <v>7017</v>
      </c>
      <c r="L522" t="str">
        <f t="shared" ref="L522:L542" si="17">IF(D522=1, "Olympic Park", IF(D522=2, "Taehwa", IF(D522=3, "Osan AB", IF(D522=99, "Other", IF(D522=4, "HUFS", IF(D522=831, "Seaoul AB"))))))</f>
        <v>Taehwa</v>
      </c>
      <c r="M522" t="s">
        <v>2</v>
      </c>
    </row>
    <row r="523" spans="1:15" x14ac:dyDescent="0.2">
      <c r="A523">
        <v>20160608</v>
      </c>
      <c r="B523">
        <v>160</v>
      </c>
      <c r="C523">
        <v>19</v>
      </c>
      <c r="D523">
        <v>1</v>
      </c>
      <c r="E523">
        <v>101052</v>
      </c>
      <c r="F523">
        <v>110038</v>
      </c>
      <c r="G523">
        <v>110751</v>
      </c>
      <c r="H523">
        <v>37.577599999999997</v>
      </c>
      <c r="I523">
        <v>127.224</v>
      </c>
      <c r="J523">
        <v>227</v>
      </c>
      <c r="K523">
        <v>7039</v>
      </c>
      <c r="L523" t="str">
        <f t="shared" si="17"/>
        <v>Olympic Park</v>
      </c>
      <c r="M523" t="s">
        <v>2</v>
      </c>
      <c r="N523" t="s">
        <v>3</v>
      </c>
      <c r="O523" t="s">
        <v>4</v>
      </c>
    </row>
    <row r="524" spans="1:15" x14ac:dyDescent="0.2">
      <c r="A524">
        <v>20160608</v>
      </c>
      <c r="B524">
        <v>160</v>
      </c>
      <c r="C524">
        <v>19</v>
      </c>
      <c r="D524">
        <v>1</v>
      </c>
      <c r="E524">
        <v>701052</v>
      </c>
      <c r="F524">
        <v>110641</v>
      </c>
      <c r="G524">
        <v>110676</v>
      </c>
      <c r="H524">
        <v>37.521299999999997</v>
      </c>
      <c r="I524">
        <v>127.126</v>
      </c>
      <c r="J524">
        <v>1162</v>
      </c>
      <c r="K524">
        <v>1626</v>
      </c>
      <c r="L524" t="str">
        <f t="shared" si="17"/>
        <v>Olympic Park</v>
      </c>
      <c r="M524" t="s">
        <v>2</v>
      </c>
    </row>
    <row r="525" spans="1:15" x14ac:dyDescent="0.2">
      <c r="A525">
        <v>20160608</v>
      </c>
      <c r="B525">
        <v>160</v>
      </c>
      <c r="C525">
        <v>19</v>
      </c>
      <c r="D525">
        <v>831</v>
      </c>
      <c r="E525">
        <v>831051</v>
      </c>
      <c r="F525">
        <v>110727</v>
      </c>
      <c r="G525">
        <v>110794</v>
      </c>
      <c r="H525">
        <v>37.447600000000001</v>
      </c>
      <c r="I525">
        <v>127.114</v>
      </c>
      <c r="J525">
        <v>227</v>
      </c>
      <c r="K525">
        <v>1441</v>
      </c>
      <c r="L525" t="str">
        <f t="shared" si="17"/>
        <v>Seaoul AB</v>
      </c>
      <c r="M525" t="s">
        <v>2</v>
      </c>
    </row>
    <row r="526" spans="1:15" x14ac:dyDescent="0.2">
      <c r="A526">
        <v>20160608</v>
      </c>
      <c r="B526">
        <v>160</v>
      </c>
      <c r="C526">
        <v>19</v>
      </c>
      <c r="D526">
        <v>4</v>
      </c>
      <c r="E526">
        <v>704035</v>
      </c>
      <c r="F526">
        <v>110916</v>
      </c>
      <c r="G526">
        <v>110940</v>
      </c>
      <c r="H526">
        <v>37.335000000000001</v>
      </c>
      <c r="I526">
        <v>127.26300000000001</v>
      </c>
      <c r="J526">
        <v>2735</v>
      </c>
      <c r="K526">
        <v>3083</v>
      </c>
      <c r="L526" t="str">
        <f t="shared" si="17"/>
        <v>HUFS</v>
      </c>
      <c r="M526" t="s">
        <v>2</v>
      </c>
    </row>
    <row r="527" spans="1:15" x14ac:dyDescent="0.2">
      <c r="A527">
        <v>20160608</v>
      </c>
      <c r="B527">
        <v>160</v>
      </c>
      <c r="C527">
        <v>19</v>
      </c>
      <c r="D527">
        <v>2</v>
      </c>
      <c r="E527">
        <v>102049</v>
      </c>
      <c r="F527">
        <v>111143</v>
      </c>
      <c r="G527">
        <v>111805</v>
      </c>
      <c r="H527">
        <v>37.331800000000001</v>
      </c>
      <c r="I527">
        <v>127.59099999999999</v>
      </c>
      <c r="J527">
        <v>1258</v>
      </c>
      <c r="K527">
        <v>18055</v>
      </c>
      <c r="L527" t="str">
        <f t="shared" si="17"/>
        <v>Taehwa</v>
      </c>
      <c r="M527" t="s">
        <v>2</v>
      </c>
      <c r="N527" t="s">
        <v>5</v>
      </c>
      <c r="O527" t="s">
        <v>6</v>
      </c>
    </row>
    <row r="528" spans="1:15" x14ac:dyDescent="0.2">
      <c r="A528">
        <v>20160608</v>
      </c>
      <c r="B528">
        <v>160</v>
      </c>
      <c r="C528">
        <v>19</v>
      </c>
      <c r="D528">
        <v>2</v>
      </c>
      <c r="E528">
        <v>702095</v>
      </c>
      <c r="F528">
        <v>112037</v>
      </c>
      <c r="G528">
        <v>112061</v>
      </c>
      <c r="H528">
        <v>37.310200000000002</v>
      </c>
      <c r="I528">
        <v>127.31100000000001</v>
      </c>
      <c r="J528">
        <v>17936</v>
      </c>
      <c r="K528">
        <v>17942</v>
      </c>
      <c r="L528" t="str">
        <f t="shared" si="17"/>
        <v>Taehwa</v>
      </c>
      <c r="M528" t="s">
        <v>2</v>
      </c>
    </row>
    <row r="529" spans="1:15" x14ac:dyDescent="0.2">
      <c r="A529">
        <v>20160608</v>
      </c>
      <c r="B529">
        <v>160</v>
      </c>
      <c r="C529">
        <v>19</v>
      </c>
      <c r="D529">
        <v>3</v>
      </c>
      <c r="E529">
        <v>103038</v>
      </c>
      <c r="F529">
        <v>112071</v>
      </c>
      <c r="G529">
        <v>112854</v>
      </c>
      <c r="H529">
        <v>37.206200000000003</v>
      </c>
      <c r="I529">
        <v>127.28700000000001</v>
      </c>
      <c r="J529">
        <v>87</v>
      </c>
      <c r="K529">
        <v>17936</v>
      </c>
      <c r="L529" t="str">
        <f t="shared" si="17"/>
        <v>Osan AB</v>
      </c>
      <c r="M529" t="s">
        <v>2</v>
      </c>
      <c r="N529" t="s">
        <v>3</v>
      </c>
      <c r="O529" t="s">
        <v>4</v>
      </c>
    </row>
    <row r="530" spans="1:15" x14ac:dyDescent="0.2">
      <c r="A530">
        <v>20160608</v>
      </c>
      <c r="B530">
        <v>160</v>
      </c>
      <c r="C530">
        <v>19</v>
      </c>
      <c r="D530">
        <v>3</v>
      </c>
      <c r="E530">
        <v>703071</v>
      </c>
      <c r="F530">
        <v>112838</v>
      </c>
      <c r="G530">
        <v>113417</v>
      </c>
      <c r="H530">
        <v>37.0884</v>
      </c>
      <c r="I530">
        <v>127.02200000000001</v>
      </c>
      <c r="J530">
        <v>83</v>
      </c>
      <c r="K530">
        <v>209</v>
      </c>
      <c r="L530" t="str">
        <f t="shared" si="17"/>
        <v>Osan AB</v>
      </c>
      <c r="M530" t="s">
        <v>2</v>
      </c>
    </row>
    <row r="531" spans="1:15" x14ac:dyDescent="0.2">
      <c r="A531">
        <v>20160609</v>
      </c>
      <c r="B531">
        <v>161</v>
      </c>
      <c r="C531">
        <v>20</v>
      </c>
      <c r="D531">
        <v>3</v>
      </c>
      <c r="E531">
        <v>703072</v>
      </c>
      <c r="F531">
        <v>82135</v>
      </c>
      <c r="G531">
        <v>82710</v>
      </c>
      <c r="H531">
        <v>37.090000000000003</v>
      </c>
      <c r="I531">
        <v>127.038</v>
      </c>
      <c r="J531">
        <v>-8</v>
      </c>
      <c r="K531">
        <v>186</v>
      </c>
      <c r="L531" t="str">
        <f t="shared" si="17"/>
        <v>Osan AB</v>
      </c>
      <c r="M531" t="s">
        <v>2</v>
      </c>
    </row>
    <row r="532" spans="1:15" x14ac:dyDescent="0.2">
      <c r="A532">
        <v>20160609</v>
      </c>
      <c r="B532">
        <v>161</v>
      </c>
      <c r="C532">
        <v>20</v>
      </c>
      <c r="D532">
        <v>3</v>
      </c>
      <c r="E532">
        <v>103039</v>
      </c>
      <c r="F532">
        <v>82704</v>
      </c>
      <c r="G532">
        <v>82973</v>
      </c>
      <c r="H532">
        <v>37.048099999999998</v>
      </c>
      <c r="I532">
        <v>126.962</v>
      </c>
      <c r="J532">
        <v>-8</v>
      </c>
      <c r="K532">
        <v>7004</v>
      </c>
      <c r="L532" t="str">
        <f t="shared" si="17"/>
        <v>Osan AB</v>
      </c>
      <c r="M532" t="s">
        <v>2</v>
      </c>
      <c r="N532" t="s">
        <v>3</v>
      </c>
      <c r="O532" t="s">
        <v>6</v>
      </c>
    </row>
    <row r="533" spans="1:15" x14ac:dyDescent="0.2">
      <c r="A533">
        <v>20160609</v>
      </c>
      <c r="B533">
        <v>161</v>
      </c>
      <c r="C533">
        <v>20</v>
      </c>
      <c r="D533">
        <v>2</v>
      </c>
      <c r="E533">
        <v>702096</v>
      </c>
      <c r="F533">
        <v>83196</v>
      </c>
      <c r="G533">
        <v>83215</v>
      </c>
      <c r="H533">
        <v>37.3127</v>
      </c>
      <c r="I533">
        <v>127.31</v>
      </c>
      <c r="J533">
        <v>6940</v>
      </c>
      <c r="K533">
        <v>6942</v>
      </c>
      <c r="L533" t="str">
        <f t="shared" si="17"/>
        <v>Taehwa</v>
      </c>
      <c r="M533" t="s">
        <v>2</v>
      </c>
    </row>
    <row r="534" spans="1:15" x14ac:dyDescent="0.2">
      <c r="A534">
        <v>20160609</v>
      </c>
      <c r="B534">
        <v>161</v>
      </c>
      <c r="C534">
        <v>20</v>
      </c>
      <c r="D534">
        <v>1</v>
      </c>
      <c r="E534">
        <v>101053</v>
      </c>
      <c r="F534">
        <v>83300</v>
      </c>
      <c r="G534">
        <v>83835</v>
      </c>
      <c r="H534">
        <v>37.567799999999998</v>
      </c>
      <c r="I534">
        <v>127.218</v>
      </c>
      <c r="J534">
        <v>120</v>
      </c>
      <c r="K534">
        <v>6948</v>
      </c>
      <c r="L534" t="str">
        <f t="shared" si="17"/>
        <v>Olympic Park</v>
      </c>
      <c r="M534" t="s">
        <v>2</v>
      </c>
      <c r="N534" t="s">
        <v>3</v>
      </c>
      <c r="O534" t="s">
        <v>4</v>
      </c>
    </row>
    <row r="535" spans="1:15" x14ac:dyDescent="0.2">
      <c r="A535">
        <v>20160609</v>
      </c>
      <c r="B535">
        <v>161</v>
      </c>
      <c r="C535">
        <v>20</v>
      </c>
      <c r="D535">
        <v>1</v>
      </c>
      <c r="E535">
        <v>701053</v>
      </c>
      <c r="F535">
        <v>83734</v>
      </c>
      <c r="G535">
        <v>83767</v>
      </c>
      <c r="H535">
        <v>37.521500000000003</v>
      </c>
      <c r="I535">
        <v>127.126</v>
      </c>
      <c r="J535">
        <v>1087</v>
      </c>
      <c r="K535">
        <v>1515</v>
      </c>
      <c r="L535" t="str">
        <f t="shared" si="17"/>
        <v>Olympic Park</v>
      </c>
      <c r="M535" t="s">
        <v>2</v>
      </c>
    </row>
    <row r="536" spans="1:15" x14ac:dyDescent="0.2">
      <c r="A536">
        <v>20160609</v>
      </c>
      <c r="B536">
        <v>161</v>
      </c>
      <c r="C536">
        <v>20</v>
      </c>
      <c r="D536">
        <v>831</v>
      </c>
      <c r="E536">
        <v>831052</v>
      </c>
      <c r="F536">
        <v>83811</v>
      </c>
      <c r="G536">
        <v>83878</v>
      </c>
      <c r="H536">
        <v>37.446100000000001</v>
      </c>
      <c r="I536">
        <v>127.114</v>
      </c>
      <c r="J536">
        <v>120</v>
      </c>
      <c r="K536">
        <v>1126</v>
      </c>
      <c r="L536" t="str">
        <f t="shared" si="17"/>
        <v>Seaoul AB</v>
      </c>
      <c r="M536" t="s">
        <v>2</v>
      </c>
    </row>
    <row r="537" spans="1:15" x14ac:dyDescent="0.2">
      <c r="A537">
        <v>20160609</v>
      </c>
      <c r="B537">
        <v>161</v>
      </c>
      <c r="C537">
        <v>20</v>
      </c>
      <c r="D537">
        <v>4</v>
      </c>
      <c r="E537">
        <v>704036</v>
      </c>
      <c r="F537">
        <v>84005</v>
      </c>
      <c r="G537">
        <v>84026</v>
      </c>
      <c r="H537">
        <v>37.337600000000002</v>
      </c>
      <c r="I537">
        <v>127.264</v>
      </c>
      <c r="J537">
        <v>2605</v>
      </c>
      <c r="K537">
        <v>2946</v>
      </c>
      <c r="L537" t="str">
        <f t="shared" si="17"/>
        <v>HUFS</v>
      </c>
      <c r="M537" t="s">
        <v>2</v>
      </c>
    </row>
    <row r="538" spans="1:15" x14ac:dyDescent="0.2">
      <c r="A538">
        <v>20160609</v>
      </c>
      <c r="B538">
        <v>161</v>
      </c>
      <c r="C538">
        <v>20</v>
      </c>
      <c r="D538">
        <v>2</v>
      </c>
      <c r="E538">
        <v>702097</v>
      </c>
      <c r="F538">
        <v>84041</v>
      </c>
      <c r="G538">
        <v>84061</v>
      </c>
      <c r="H538">
        <v>37.313099999999999</v>
      </c>
      <c r="I538">
        <v>127.31100000000001</v>
      </c>
      <c r="J538">
        <v>1663</v>
      </c>
      <c r="K538">
        <v>2268</v>
      </c>
      <c r="L538" t="str">
        <f t="shared" si="17"/>
        <v>Taehwa</v>
      </c>
      <c r="M538" t="s">
        <v>2</v>
      </c>
    </row>
    <row r="539" spans="1:15" x14ac:dyDescent="0.2">
      <c r="A539">
        <v>20160609</v>
      </c>
      <c r="B539">
        <v>161</v>
      </c>
      <c r="C539">
        <v>20</v>
      </c>
      <c r="D539">
        <v>2</v>
      </c>
      <c r="E539">
        <v>102050</v>
      </c>
      <c r="F539">
        <v>84175</v>
      </c>
      <c r="G539">
        <v>85253</v>
      </c>
      <c r="H539">
        <v>37.341099999999997</v>
      </c>
      <c r="I539">
        <v>127.57299999999999</v>
      </c>
      <c r="J539">
        <v>1258</v>
      </c>
      <c r="K539">
        <v>22993</v>
      </c>
      <c r="L539" t="str">
        <f t="shared" si="17"/>
        <v>Taehwa</v>
      </c>
      <c r="M539" t="s">
        <v>2</v>
      </c>
      <c r="N539" t="s">
        <v>5</v>
      </c>
      <c r="O539" t="s">
        <v>6</v>
      </c>
    </row>
    <row r="540" spans="1:15" x14ac:dyDescent="0.2">
      <c r="A540">
        <v>20160609</v>
      </c>
      <c r="B540">
        <v>161</v>
      </c>
      <c r="C540">
        <v>20</v>
      </c>
      <c r="D540">
        <v>2</v>
      </c>
      <c r="E540">
        <v>702098</v>
      </c>
      <c r="F540">
        <v>85360</v>
      </c>
      <c r="G540">
        <v>85375</v>
      </c>
      <c r="H540">
        <v>37.311999999999998</v>
      </c>
      <c r="I540">
        <v>127.31100000000001</v>
      </c>
      <c r="J540">
        <v>22959</v>
      </c>
      <c r="K540">
        <v>22963</v>
      </c>
      <c r="L540" t="str">
        <f t="shared" si="17"/>
        <v>Taehwa</v>
      </c>
      <c r="M540" t="s">
        <v>2</v>
      </c>
    </row>
    <row r="541" spans="1:15" x14ac:dyDescent="0.2">
      <c r="A541">
        <v>20160609</v>
      </c>
      <c r="B541">
        <v>161</v>
      </c>
      <c r="C541">
        <v>20</v>
      </c>
      <c r="D541">
        <v>99</v>
      </c>
      <c r="E541">
        <v>199071</v>
      </c>
      <c r="F541">
        <v>87743</v>
      </c>
      <c r="G541">
        <v>88508</v>
      </c>
      <c r="H541">
        <v>33.359099999999998</v>
      </c>
      <c r="I541">
        <v>130.21700000000001</v>
      </c>
      <c r="J541">
        <v>10822</v>
      </c>
      <c r="K541">
        <v>28942</v>
      </c>
      <c r="L541" t="str">
        <f t="shared" si="17"/>
        <v>Other</v>
      </c>
      <c r="M541" t="s">
        <v>2</v>
      </c>
      <c r="N541" t="s">
        <v>3</v>
      </c>
      <c r="O541" t="s">
        <v>4</v>
      </c>
    </row>
    <row r="542" spans="1:15" x14ac:dyDescent="0.2">
      <c r="A542">
        <v>20160609</v>
      </c>
      <c r="B542">
        <v>161</v>
      </c>
      <c r="C542">
        <v>20</v>
      </c>
      <c r="D542">
        <v>99</v>
      </c>
      <c r="E542">
        <v>199072</v>
      </c>
      <c r="F542">
        <v>88719</v>
      </c>
      <c r="G542">
        <v>89597</v>
      </c>
      <c r="H542">
        <v>33.300600000000003</v>
      </c>
      <c r="I542">
        <v>130.30199999999999</v>
      </c>
      <c r="J542">
        <v>930</v>
      </c>
      <c r="K542">
        <v>10882</v>
      </c>
      <c r="L542" t="str">
        <f t="shared" si="17"/>
        <v>Other</v>
      </c>
      <c r="M542" t="s">
        <v>2</v>
      </c>
      <c r="N542" t="s">
        <v>5</v>
      </c>
      <c r="O542" t="s">
        <v>4</v>
      </c>
    </row>
    <row r="543" spans="1:15" x14ac:dyDescent="0.2">
      <c r="A543">
        <v>20160609</v>
      </c>
      <c r="B543">
        <v>161</v>
      </c>
      <c r="C543">
        <v>20</v>
      </c>
      <c r="D543">
        <v>34</v>
      </c>
      <c r="E543">
        <v>734001</v>
      </c>
      <c r="F543">
        <v>89419</v>
      </c>
      <c r="G543">
        <v>89443</v>
      </c>
      <c r="H543">
        <v>33.240200000000002</v>
      </c>
      <c r="I543">
        <v>130.28800000000001</v>
      </c>
      <c r="J543">
        <v>2971</v>
      </c>
      <c r="K543">
        <v>3005</v>
      </c>
      <c r="L543" t="s">
        <v>27</v>
      </c>
      <c r="M543" t="s">
        <v>2</v>
      </c>
    </row>
    <row r="544" spans="1:15" x14ac:dyDescent="0.2">
      <c r="A544">
        <v>20160609</v>
      </c>
      <c r="B544">
        <v>161</v>
      </c>
      <c r="C544">
        <v>20</v>
      </c>
      <c r="D544">
        <v>35</v>
      </c>
      <c r="E544">
        <v>735001</v>
      </c>
      <c r="F544">
        <v>91158</v>
      </c>
      <c r="G544">
        <v>91182</v>
      </c>
      <c r="H544">
        <v>32.751800000000003</v>
      </c>
      <c r="I544">
        <v>128.68199999999999</v>
      </c>
      <c r="J544">
        <v>1135</v>
      </c>
      <c r="K544">
        <v>1275</v>
      </c>
      <c r="L544" t="s">
        <v>28</v>
      </c>
      <c r="M544" t="s">
        <v>2</v>
      </c>
    </row>
    <row r="545" spans="1:15" x14ac:dyDescent="0.2">
      <c r="A545">
        <v>20160609</v>
      </c>
      <c r="B545">
        <v>161</v>
      </c>
      <c r="C545">
        <v>20</v>
      </c>
      <c r="D545">
        <v>35</v>
      </c>
      <c r="E545">
        <v>735002</v>
      </c>
      <c r="F545">
        <v>91427</v>
      </c>
      <c r="G545">
        <v>91449</v>
      </c>
      <c r="H545">
        <v>32.753799999999998</v>
      </c>
      <c r="I545">
        <v>128.67699999999999</v>
      </c>
      <c r="J545">
        <v>1003</v>
      </c>
      <c r="K545">
        <v>1035</v>
      </c>
      <c r="L545" t="s">
        <v>28</v>
      </c>
      <c r="M545" t="s">
        <v>2</v>
      </c>
    </row>
    <row r="546" spans="1:15" x14ac:dyDescent="0.2">
      <c r="A546">
        <v>20160609</v>
      </c>
      <c r="B546">
        <v>161</v>
      </c>
      <c r="C546">
        <v>20</v>
      </c>
      <c r="D546">
        <v>35</v>
      </c>
      <c r="E546">
        <v>735003</v>
      </c>
      <c r="F546">
        <v>91550</v>
      </c>
      <c r="G546">
        <v>91564</v>
      </c>
      <c r="H546">
        <v>32.743299999999998</v>
      </c>
      <c r="I546">
        <v>128.67500000000001</v>
      </c>
      <c r="J546">
        <v>825</v>
      </c>
      <c r="K546">
        <v>945</v>
      </c>
      <c r="L546" t="s">
        <v>28</v>
      </c>
      <c r="M546" t="s">
        <v>2</v>
      </c>
    </row>
    <row r="547" spans="1:15" x14ac:dyDescent="0.2">
      <c r="A547">
        <v>20160609</v>
      </c>
      <c r="B547">
        <v>161</v>
      </c>
      <c r="C547">
        <v>20</v>
      </c>
      <c r="D547">
        <v>3</v>
      </c>
      <c r="E547">
        <v>703073</v>
      </c>
      <c r="F547">
        <v>97181</v>
      </c>
      <c r="G547">
        <v>97203</v>
      </c>
      <c r="H547">
        <v>37.088299999999997</v>
      </c>
      <c r="I547">
        <v>127.03100000000001</v>
      </c>
      <c r="J547">
        <v>1012</v>
      </c>
      <c r="K547">
        <v>1067</v>
      </c>
      <c r="L547" t="str">
        <f t="shared" ref="L547:L569" si="18">IF(D547=1, "Olympic Park", IF(D547=2, "Taehwa", IF(D547=3, "Osan AB", IF(D547=99, "Other", IF(D547=4, "HUFS", IF(D547=831, "Seaoul AB"))))))</f>
        <v>Osan AB</v>
      </c>
      <c r="M547" t="s">
        <v>2</v>
      </c>
    </row>
    <row r="548" spans="1:15" x14ac:dyDescent="0.2">
      <c r="A548">
        <v>20160609</v>
      </c>
      <c r="B548">
        <v>161</v>
      </c>
      <c r="C548">
        <v>20</v>
      </c>
      <c r="D548">
        <v>99</v>
      </c>
      <c r="E548">
        <v>199073</v>
      </c>
      <c r="F548">
        <v>97198</v>
      </c>
      <c r="G548">
        <v>97397</v>
      </c>
      <c r="H548">
        <v>37.167200000000001</v>
      </c>
      <c r="I548">
        <v>127.143</v>
      </c>
      <c r="J548">
        <v>1012</v>
      </c>
      <c r="K548">
        <v>7038</v>
      </c>
      <c r="L548" t="str">
        <f t="shared" si="18"/>
        <v>Other</v>
      </c>
      <c r="M548" t="s">
        <v>2</v>
      </c>
      <c r="N548" t="s">
        <v>3</v>
      </c>
      <c r="O548" t="s">
        <v>6</v>
      </c>
    </row>
    <row r="549" spans="1:15" x14ac:dyDescent="0.2">
      <c r="A549">
        <v>20160609</v>
      </c>
      <c r="B549">
        <v>161</v>
      </c>
      <c r="C549">
        <v>20</v>
      </c>
      <c r="D549">
        <v>2</v>
      </c>
      <c r="E549">
        <v>702099</v>
      </c>
      <c r="F549">
        <v>97454</v>
      </c>
      <c r="G549">
        <v>97460</v>
      </c>
      <c r="H549">
        <v>37.304000000000002</v>
      </c>
      <c r="I549">
        <v>127.322</v>
      </c>
      <c r="J549">
        <v>6952</v>
      </c>
      <c r="K549">
        <v>6963</v>
      </c>
      <c r="L549" t="str">
        <f t="shared" si="18"/>
        <v>Taehwa</v>
      </c>
      <c r="M549" t="s">
        <v>2</v>
      </c>
    </row>
    <row r="550" spans="1:15" x14ac:dyDescent="0.2">
      <c r="A550">
        <v>20160609</v>
      </c>
      <c r="B550">
        <v>161</v>
      </c>
      <c r="C550">
        <v>20</v>
      </c>
      <c r="D550">
        <v>1</v>
      </c>
      <c r="E550">
        <v>101054</v>
      </c>
      <c r="F550">
        <v>97896</v>
      </c>
      <c r="G550">
        <v>98577</v>
      </c>
      <c r="H550">
        <v>37.495699999999999</v>
      </c>
      <c r="I550">
        <v>127.238</v>
      </c>
      <c r="J550">
        <v>1014</v>
      </c>
      <c r="K550">
        <v>6970</v>
      </c>
      <c r="L550" t="str">
        <f t="shared" si="18"/>
        <v>Olympic Park</v>
      </c>
      <c r="M550" t="s">
        <v>2</v>
      </c>
      <c r="N550" t="s">
        <v>3</v>
      </c>
      <c r="O550" t="s">
        <v>4</v>
      </c>
    </row>
    <row r="551" spans="1:15" x14ac:dyDescent="0.2">
      <c r="A551">
        <v>20160609</v>
      </c>
      <c r="B551">
        <v>161</v>
      </c>
      <c r="C551">
        <v>20</v>
      </c>
      <c r="D551">
        <v>1</v>
      </c>
      <c r="E551">
        <v>701054</v>
      </c>
      <c r="F551">
        <v>98185</v>
      </c>
      <c r="G551">
        <v>98207</v>
      </c>
      <c r="H551">
        <v>37.520299999999999</v>
      </c>
      <c r="I551">
        <v>127.129</v>
      </c>
      <c r="J551">
        <v>4531</v>
      </c>
      <c r="K551">
        <v>4546</v>
      </c>
      <c r="L551" t="str">
        <f t="shared" si="18"/>
        <v>Olympic Park</v>
      </c>
      <c r="M551" t="s">
        <v>2</v>
      </c>
    </row>
    <row r="552" spans="1:15" x14ac:dyDescent="0.2">
      <c r="A552">
        <v>20160609</v>
      </c>
      <c r="B552">
        <v>161</v>
      </c>
      <c r="C552">
        <v>20</v>
      </c>
      <c r="D552">
        <v>4</v>
      </c>
      <c r="E552">
        <v>704037</v>
      </c>
      <c r="F552">
        <v>98404</v>
      </c>
      <c r="G552">
        <v>98427</v>
      </c>
      <c r="H552">
        <v>37.339599999999997</v>
      </c>
      <c r="I552">
        <v>127.26600000000001</v>
      </c>
      <c r="J552">
        <v>2403</v>
      </c>
      <c r="K552">
        <v>2739</v>
      </c>
      <c r="L552" t="str">
        <f t="shared" si="18"/>
        <v>HUFS</v>
      </c>
      <c r="M552" t="s">
        <v>2</v>
      </c>
    </row>
    <row r="553" spans="1:15" x14ac:dyDescent="0.2">
      <c r="A553">
        <v>20160609</v>
      </c>
      <c r="B553">
        <v>161</v>
      </c>
      <c r="C553">
        <v>20</v>
      </c>
      <c r="D553">
        <v>2</v>
      </c>
      <c r="E553">
        <v>702100</v>
      </c>
      <c r="F553">
        <v>98444</v>
      </c>
      <c r="G553">
        <v>98466</v>
      </c>
      <c r="H553">
        <v>37.312800000000003</v>
      </c>
      <c r="I553">
        <v>127.31100000000001</v>
      </c>
      <c r="J553">
        <v>1688</v>
      </c>
      <c r="K553">
        <v>2037</v>
      </c>
      <c r="L553" t="str">
        <f t="shared" si="18"/>
        <v>Taehwa</v>
      </c>
      <c r="M553" t="s">
        <v>2</v>
      </c>
    </row>
    <row r="554" spans="1:15" x14ac:dyDescent="0.2">
      <c r="A554">
        <v>20160609</v>
      </c>
      <c r="B554">
        <v>161</v>
      </c>
      <c r="C554">
        <v>20</v>
      </c>
      <c r="D554">
        <v>2</v>
      </c>
      <c r="E554">
        <v>102051</v>
      </c>
      <c r="F554">
        <v>98578</v>
      </c>
      <c r="G554">
        <v>99669</v>
      </c>
      <c r="H554">
        <v>37.3414</v>
      </c>
      <c r="I554">
        <v>127.57</v>
      </c>
      <c r="J554">
        <v>1014</v>
      </c>
      <c r="K554">
        <v>24006</v>
      </c>
      <c r="L554" t="str">
        <f t="shared" si="18"/>
        <v>Taehwa</v>
      </c>
      <c r="M554" t="s">
        <v>2</v>
      </c>
      <c r="N554" t="s">
        <v>5</v>
      </c>
      <c r="O554" t="s">
        <v>6</v>
      </c>
    </row>
    <row r="555" spans="1:15" x14ac:dyDescent="0.2">
      <c r="A555">
        <v>20160609</v>
      </c>
      <c r="B555">
        <v>161</v>
      </c>
      <c r="C555">
        <v>20</v>
      </c>
      <c r="D555">
        <v>2</v>
      </c>
      <c r="E555">
        <v>702101</v>
      </c>
      <c r="F555">
        <v>99757</v>
      </c>
      <c r="G555">
        <v>99772</v>
      </c>
      <c r="H555">
        <v>37.311599999999999</v>
      </c>
      <c r="I555">
        <v>127.31100000000001</v>
      </c>
      <c r="J555">
        <v>23914</v>
      </c>
      <c r="K555">
        <v>23917</v>
      </c>
      <c r="L555" t="str">
        <f t="shared" si="18"/>
        <v>Taehwa</v>
      </c>
      <c r="M555" t="s">
        <v>2</v>
      </c>
    </row>
    <row r="556" spans="1:15" x14ac:dyDescent="0.2">
      <c r="A556">
        <v>20160609</v>
      </c>
      <c r="B556">
        <v>161</v>
      </c>
      <c r="C556">
        <v>20</v>
      </c>
      <c r="D556">
        <v>99</v>
      </c>
      <c r="E556">
        <v>199074</v>
      </c>
      <c r="F556">
        <v>101420</v>
      </c>
      <c r="G556">
        <v>102013</v>
      </c>
      <c r="H556">
        <v>34.018999999999998</v>
      </c>
      <c r="I556">
        <v>126.502</v>
      </c>
      <c r="J556">
        <v>4922</v>
      </c>
      <c r="K556">
        <v>23908</v>
      </c>
      <c r="L556" t="str">
        <f t="shared" si="18"/>
        <v>Other</v>
      </c>
      <c r="M556" t="s">
        <v>2</v>
      </c>
      <c r="N556" t="s">
        <v>3</v>
      </c>
      <c r="O556" t="s">
        <v>4</v>
      </c>
    </row>
    <row r="557" spans="1:15" x14ac:dyDescent="0.2">
      <c r="A557">
        <v>20160609</v>
      </c>
      <c r="B557">
        <v>161</v>
      </c>
      <c r="C557">
        <v>20</v>
      </c>
      <c r="D557">
        <v>99</v>
      </c>
      <c r="E557">
        <v>199075</v>
      </c>
      <c r="F557">
        <v>109479</v>
      </c>
      <c r="G557">
        <v>109750</v>
      </c>
      <c r="H557">
        <v>37.123699999999999</v>
      </c>
      <c r="I557">
        <v>127.08199999999999</v>
      </c>
      <c r="J557">
        <v>1208</v>
      </c>
      <c r="K557">
        <v>6132</v>
      </c>
      <c r="L557" t="str">
        <f t="shared" si="18"/>
        <v>Other</v>
      </c>
      <c r="M557" t="s">
        <v>2</v>
      </c>
      <c r="N557" t="s">
        <v>3</v>
      </c>
      <c r="O557" t="s">
        <v>6</v>
      </c>
    </row>
    <row r="558" spans="1:15" x14ac:dyDescent="0.2">
      <c r="A558">
        <v>20160609</v>
      </c>
      <c r="B558">
        <v>161</v>
      </c>
      <c r="C558">
        <v>20</v>
      </c>
      <c r="D558">
        <v>3</v>
      </c>
      <c r="E558">
        <v>703074</v>
      </c>
      <c r="F558">
        <v>109568</v>
      </c>
      <c r="G558">
        <v>109587</v>
      </c>
      <c r="H558">
        <v>37.0884</v>
      </c>
      <c r="I558">
        <v>127.033</v>
      </c>
      <c r="J558">
        <v>2770</v>
      </c>
      <c r="K558">
        <v>2777</v>
      </c>
      <c r="L558" t="str">
        <f t="shared" si="18"/>
        <v>Osan AB</v>
      </c>
      <c r="M558" t="s">
        <v>2</v>
      </c>
    </row>
    <row r="559" spans="1:15" x14ac:dyDescent="0.2">
      <c r="A559">
        <v>20160609</v>
      </c>
      <c r="B559">
        <v>161</v>
      </c>
      <c r="C559">
        <v>20</v>
      </c>
      <c r="D559">
        <v>2</v>
      </c>
      <c r="E559">
        <v>702102</v>
      </c>
      <c r="F559">
        <v>109811</v>
      </c>
      <c r="G559">
        <v>109828</v>
      </c>
      <c r="H559">
        <v>37.313000000000002</v>
      </c>
      <c r="I559">
        <v>127.31</v>
      </c>
      <c r="J559">
        <v>6033</v>
      </c>
      <c r="K559">
        <v>6042</v>
      </c>
      <c r="L559" t="str">
        <f t="shared" si="18"/>
        <v>Taehwa</v>
      </c>
      <c r="M559" t="s">
        <v>2</v>
      </c>
    </row>
    <row r="560" spans="1:15" x14ac:dyDescent="0.2">
      <c r="A560">
        <v>20160609</v>
      </c>
      <c r="B560">
        <v>161</v>
      </c>
      <c r="C560">
        <v>20</v>
      </c>
      <c r="D560">
        <v>1</v>
      </c>
      <c r="E560">
        <v>101055</v>
      </c>
      <c r="F560">
        <v>110095</v>
      </c>
      <c r="G560">
        <v>110437</v>
      </c>
      <c r="H560">
        <v>37.574800000000003</v>
      </c>
      <c r="I560">
        <v>127.149</v>
      </c>
      <c r="J560">
        <v>197</v>
      </c>
      <c r="K560">
        <v>5113</v>
      </c>
      <c r="L560" t="str">
        <f t="shared" si="18"/>
        <v>Olympic Park</v>
      </c>
      <c r="M560" t="s">
        <v>2</v>
      </c>
      <c r="N560" t="s">
        <v>3</v>
      </c>
      <c r="O560" t="s">
        <v>4</v>
      </c>
    </row>
    <row r="561" spans="1:15" x14ac:dyDescent="0.2">
      <c r="A561">
        <v>20160609</v>
      </c>
      <c r="B561">
        <v>161</v>
      </c>
      <c r="C561">
        <v>20</v>
      </c>
      <c r="D561">
        <v>1</v>
      </c>
      <c r="E561">
        <v>701055</v>
      </c>
      <c r="F561">
        <v>110329</v>
      </c>
      <c r="G561">
        <v>110365</v>
      </c>
      <c r="H561">
        <v>37.521599999999999</v>
      </c>
      <c r="I561">
        <v>127.127</v>
      </c>
      <c r="J561">
        <v>1110</v>
      </c>
      <c r="K561">
        <v>1559</v>
      </c>
      <c r="L561" t="str">
        <f t="shared" si="18"/>
        <v>Olympic Park</v>
      </c>
      <c r="M561" t="s">
        <v>2</v>
      </c>
    </row>
    <row r="562" spans="1:15" x14ac:dyDescent="0.2">
      <c r="A562">
        <v>20160609</v>
      </c>
      <c r="B562">
        <v>161</v>
      </c>
      <c r="C562">
        <v>20</v>
      </c>
      <c r="D562">
        <v>831</v>
      </c>
      <c r="E562">
        <v>831053</v>
      </c>
      <c r="F562">
        <v>110414</v>
      </c>
      <c r="G562">
        <v>110484</v>
      </c>
      <c r="H562">
        <v>37.446300000000001</v>
      </c>
      <c r="I562">
        <v>127.11499999999999</v>
      </c>
      <c r="J562">
        <v>197</v>
      </c>
      <c r="K562">
        <v>1951</v>
      </c>
      <c r="L562" t="str">
        <f t="shared" si="18"/>
        <v>Seaoul AB</v>
      </c>
      <c r="M562" t="s">
        <v>2</v>
      </c>
    </row>
    <row r="563" spans="1:15" x14ac:dyDescent="0.2">
      <c r="A563">
        <v>20160609</v>
      </c>
      <c r="B563">
        <v>161</v>
      </c>
      <c r="C563">
        <v>20</v>
      </c>
      <c r="D563">
        <v>4</v>
      </c>
      <c r="E563">
        <v>704038</v>
      </c>
      <c r="F563">
        <v>110604</v>
      </c>
      <c r="G563">
        <v>110621</v>
      </c>
      <c r="H563">
        <v>37.338299999999997</v>
      </c>
      <c r="I563">
        <v>127.268</v>
      </c>
      <c r="J563">
        <v>3251</v>
      </c>
      <c r="K563">
        <v>4338</v>
      </c>
      <c r="L563" t="str">
        <f t="shared" si="18"/>
        <v>HUFS</v>
      </c>
      <c r="M563" t="s">
        <v>2</v>
      </c>
    </row>
    <row r="564" spans="1:15" x14ac:dyDescent="0.2">
      <c r="A564">
        <v>20160609</v>
      </c>
      <c r="B564">
        <v>161</v>
      </c>
      <c r="C564">
        <v>20</v>
      </c>
      <c r="D564">
        <v>2</v>
      </c>
      <c r="E564">
        <v>702103</v>
      </c>
      <c r="F564">
        <v>110635</v>
      </c>
      <c r="G564">
        <v>110654</v>
      </c>
      <c r="H564">
        <v>37.316200000000002</v>
      </c>
      <c r="I564">
        <v>127.31399999999999</v>
      </c>
      <c r="J564">
        <v>2499</v>
      </c>
      <c r="K564">
        <v>3021</v>
      </c>
      <c r="L564" t="str">
        <f t="shared" si="18"/>
        <v>Taehwa</v>
      </c>
      <c r="M564" t="s">
        <v>2</v>
      </c>
    </row>
    <row r="565" spans="1:15" x14ac:dyDescent="0.2">
      <c r="A565">
        <v>20160609</v>
      </c>
      <c r="B565">
        <v>161</v>
      </c>
      <c r="C565">
        <v>20</v>
      </c>
      <c r="D565">
        <v>2</v>
      </c>
      <c r="E565">
        <v>102052</v>
      </c>
      <c r="F565">
        <v>110756</v>
      </c>
      <c r="G565">
        <v>111431</v>
      </c>
      <c r="H565">
        <v>37.341999999999999</v>
      </c>
      <c r="I565">
        <v>127.57899999999999</v>
      </c>
      <c r="J565">
        <v>1147</v>
      </c>
      <c r="K565">
        <v>18109</v>
      </c>
      <c r="L565" t="str">
        <f t="shared" si="18"/>
        <v>Taehwa</v>
      </c>
      <c r="M565" t="s">
        <v>2</v>
      </c>
      <c r="N565" t="s">
        <v>5</v>
      </c>
      <c r="O565" t="s">
        <v>6</v>
      </c>
    </row>
    <row r="566" spans="1:15" x14ac:dyDescent="0.2">
      <c r="A566">
        <v>20160609</v>
      </c>
      <c r="B566">
        <v>161</v>
      </c>
      <c r="C566">
        <v>20</v>
      </c>
      <c r="D566">
        <v>2</v>
      </c>
      <c r="E566">
        <v>702104</v>
      </c>
      <c r="F566">
        <v>111538</v>
      </c>
      <c r="G566">
        <v>111555</v>
      </c>
      <c r="H566">
        <v>37.311500000000002</v>
      </c>
      <c r="I566">
        <v>127.31100000000001</v>
      </c>
      <c r="J566">
        <v>18018</v>
      </c>
      <c r="K566">
        <v>18020</v>
      </c>
      <c r="L566" t="str">
        <f t="shared" si="18"/>
        <v>Taehwa</v>
      </c>
      <c r="M566" t="s">
        <v>2</v>
      </c>
    </row>
    <row r="567" spans="1:15" x14ac:dyDescent="0.2">
      <c r="A567">
        <v>20160609</v>
      </c>
      <c r="B567">
        <v>161</v>
      </c>
      <c r="C567">
        <v>20</v>
      </c>
      <c r="D567">
        <v>3</v>
      </c>
      <c r="E567">
        <v>103040</v>
      </c>
      <c r="F567">
        <v>111595</v>
      </c>
      <c r="G567">
        <v>112492</v>
      </c>
      <c r="H567">
        <v>37.195500000000003</v>
      </c>
      <c r="I567">
        <v>127.29300000000001</v>
      </c>
      <c r="J567">
        <v>64</v>
      </c>
      <c r="K567">
        <v>18022</v>
      </c>
      <c r="L567" t="str">
        <f t="shared" si="18"/>
        <v>Osan AB</v>
      </c>
      <c r="M567" t="s">
        <v>2</v>
      </c>
      <c r="N567" t="s">
        <v>3</v>
      </c>
      <c r="O567" t="s">
        <v>4</v>
      </c>
    </row>
    <row r="568" spans="1:15" x14ac:dyDescent="0.2">
      <c r="A568">
        <v>20160609</v>
      </c>
      <c r="B568">
        <v>161</v>
      </c>
      <c r="C568">
        <v>20</v>
      </c>
      <c r="D568">
        <v>3</v>
      </c>
      <c r="E568">
        <v>703075</v>
      </c>
      <c r="F568">
        <v>112315</v>
      </c>
      <c r="G568">
        <v>112336</v>
      </c>
      <c r="H568">
        <v>37.090600000000002</v>
      </c>
      <c r="I568">
        <v>127.02800000000001</v>
      </c>
      <c r="J568">
        <v>956</v>
      </c>
      <c r="K568">
        <v>1126</v>
      </c>
      <c r="L568" t="str">
        <f t="shared" si="18"/>
        <v>Osan AB</v>
      </c>
      <c r="M568" t="s">
        <v>2</v>
      </c>
    </row>
    <row r="569" spans="1:15" x14ac:dyDescent="0.2">
      <c r="A569">
        <v>20160609</v>
      </c>
      <c r="B569">
        <v>161</v>
      </c>
      <c r="C569">
        <v>20</v>
      </c>
      <c r="D569">
        <v>3</v>
      </c>
      <c r="E569">
        <v>703076</v>
      </c>
      <c r="F569">
        <v>112484</v>
      </c>
      <c r="G569">
        <v>112978</v>
      </c>
      <c r="H569">
        <v>37.088500000000003</v>
      </c>
      <c r="I569">
        <v>127.024</v>
      </c>
      <c r="J569">
        <v>64</v>
      </c>
      <c r="K569">
        <v>143</v>
      </c>
      <c r="L569" t="str">
        <f t="shared" si="18"/>
        <v>Osan AB</v>
      </c>
      <c r="M569" t="s">
        <v>2</v>
      </c>
    </row>
  </sheetData>
  <sortState ref="A2:O569">
    <sortCondition ref="C2:C569"/>
    <sortCondition ref="F2:F56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election activeCell="F1" sqref="F1"/>
    </sheetView>
  </sheetViews>
  <sheetFormatPr baseColWidth="10" defaultRowHeight="16" x14ac:dyDescent="0.2"/>
  <cols>
    <col min="1" max="1" width="21.6640625" bestFit="1" customWidth="1"/>
    <col min="6" max="6" width="10.83203125" customWidth="1"/>
  </cols>
  <sheetData>
    <row r="1" spans="1:6" ht="19" x14ac:dyDescent="0.25">
      <c r="A1" t="s">
        <v>30</v>
      </c>
      <c r="B1" t="s">
        <v>31</v>
      </c>
      <c r="C1" t="s">
        <v>32</v>
      </c>
      <c r="D1" t="s">
        <v>33</v>
      </c>
      <c r="F1" s="2" t="s">
        <v>45</v>
      </c>
    </row>
    <row r="2" spans="1:6" ht="19" x14ac:dyDescent="0.25">
      <c r="A2" t="s">
        <v>36</v>
      </c>
      <c r="B2">
        <v>37.521599999999999</v>
      </c>
      <c r="C2">
        <v>127.124</v>
      </c>
      <c r="D2">
        <v>1</v>
      </c>
      <c r="F2" s="2"/>
    </row>
    <row r="3" spans="1:6" ht="19" x14ac:dyDescent="0.2">
      <c r="A3" t="s">
        <v>34</v>
      </c>
      <c r="B3">
        <v>37.3123</v>
      </c>
      <c r="C3">
        <v>127.31100000000001</v>
      </c>
      <c r="D3">
        <v>2</v>
      </c>
      <c r="F3" s="1" t="s">
        <v>43</v>
      </c>
    </row>
    <row r="4" spans="1:6" ht="19" x14ac:dyDescent="0.25">
      <c r="A4" t="s">
        <v>37</v>
      </c>
      <c r="B4">
        <v>37.0886</v>
      </c>
      <c r="C4">
        <v>127.029</v>
      </c>
      <c r="D4">
        <v>3</v>
      </c>
      <c r="F4" s="2" t="s">
        <v>42</v>
      </c>
    </row>
    <row r="5" spans="1:6" ht="19" x14ac:dyDescent="0.25">
      <c r="A5" t="s">
        <v>35</v>
      </c>
      <c r="B5">
        <v>37.338900000000002</v>
      </c>
      <c r="C5">
        <v>127.26600000000001</v>
      </c>
      <c r="D5">
        <v>4</v>
      </c>
      <c r="F5" s="2" t="s">
        <v>44</v>
      </c>
    </row>
    <row r="6" spans="1:6" ht="19" x14ac:dyDescent="0.2">
      <c r="A6" t="s">
        <v>22</v>
      </c>
      <c r="B6">
        <v>36.538899999999998</v>
      </c>
      <c r="C6">
        <v>126.33</v>
      </c>
      <c r="D6">
        <v>6</v>
      </c>
      <c r="F6" s="1" t="s">
        <v>41</v>
      </c>
    </row>
    <row r="7" spans="1:6" ht="19" x14ac:dyDescent="0.2">
      <c r="A7" t="s">
        <v>38</v>
      </c>
      <c r="B7">
        <v>36.716000000000001</v>
      </c>
      <c r="C7">
        <v>127.499</v>
      </c>
      <c r="D7">
        <v>8</v>
      </c>
      <c r="F7" s="1"/>
    </row>
    <row r="8" spans="1:6" ht="19" x14ac:dyDescent="0.2">
      <c r="A8" t="s">
        <v>39</v>
      </c>
      <c r="B8">
        <v>35.893999999999998</v>
      </c>
      <c r="C8">
        <v>128.65799999999999</v>
      </c>
      <c r="D8">
        <v>9</v>
      </c>
      <c r="F8" s="1"/>
    </row>
    <row r="9" spans="1:6" ht="19" x14ac:dyDescent="0.2">
      <c r="A9" t="s">
        <v>23</v>
      </c>
      <c r="B9">
        <v>37.001899999999999</v>
      </c>
      <c r="C9">
        <v>126.378</v>
      </c>
      <c r="D9">
        <v>11</v>
      </c>
      <c r="F9" s="1"/>
    </row>
    <row r="10" spans="1:6" ht="19" x14ac:dyDescent="0.2">
      <c r="A10" t="s">
        <v>24</v>
      </c>
      <c r="B10">
        <v>35.941099999999999</v>
      </c>
      <c r="C10">
        <v>126.68300000000001</v>
      </c>
      <c r="D10">
        <v>19</v>
      </c>
      <c r="F10" s="1"/>
    </row>
    <row r="11" spans="1:6" x14ac:dyDescent="0.2">
      <c r="A11" t="s">
        <v>25</v>
      </c>
      <c r="B11">
        <v>37.057699999999997</v>
      </c>
      <c r="C11">
        <v>126.509</v>
      </c>
      <c r="D11">
        <v>23</v>
      </c>
    </row>
    <row r="12" spans="1:6" x14ac:dyDescent="0.2">
      <c r="A12" t="s">
        <v>26</v>
      </c>
      <c r="B12">
        <v>36.405099999999997</v>
      </c>
      <c r="C12">
        <v>126.492</v>
      </c>
      <c r="D12">
        <v>25</v>
      </c>
    </row>
    <row r="13" spans="1:6" x14ac:dyDescent="0.2">
      <c r="A13" t="s">
        <v>27</v>
      </c>
      <c r="B13">
        <v>33.241</v>
      </c>
      <c r="C13">
        <v>130.28800000000001</v>
      </c>
      <c r="D13">
        <v>34</v>
      </c>
    </row>
    <row r="14" spans="1:6" x14ac:dyDescent="0.2">
      <c r="A14" t="s">
        <v>28</v>
      </c>
      <c r="B14">
        <v>32.751600000000003</v>
      </c>
      <c r="C14">
        <v>128.68199999999999</v>
      </c>
      <c r="D14">
        <v>35</v>
      </c>
    </row>
    <row r="15" spans="1:6" x14ac:dyDescent="0.2">
      <c r="A15" t="s">
        <v>40</v>
      </c>
      <c r="B15">
        <v>37.445799999999998</v>
      </c>
      <c r="C15">
        <v>127.113</v>
      </c>
      <c r="D15">
        <v>831</v>
      </c>
    </row>
    <row r="16" spans="1:6" x14ac:dyDescent="0.2">
      <c r="A16" t="s">
        <v>39</v>
      </c>
      <c r="B16">
        <v>35.893999999999998</v>
      </c>
      <c r="C16">
        <v>128.65799999999999</v>
      </c>
      <c r="D16">
        <v>809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Site_List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2017-01-20T16:20:26Z</dcterms:created>
  <dcterms:modified xsi:type="dcterms:W3CDTF">2017-02-17T19:57:58Z</dcterms:modified>
</cp:coreProperties>
</file>